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7815" activeTab="0"/>
  </bookViews>
  <sheets>
    <sheet name="IV TIRM (2)" sheetId="1" r:id="rId1"/>
    <sheet name="II TRIM" sheetId="2" r:id="rId2"/>
    <sheet name="III TRIM" sheetId="3" r:id="rId3"/>
    <sheet name="Hoja3" sheetId="4" r:id="rId4"/>
  </sheets>
  <definedNames>
    <definedName name="_xlnm.Print_Titles" localSheetId="1">'II TRIM'!$9:$9</definedName>
    <definedName name="_xlnm.Print_Titles" localSheetId="2">'III TRIM'!$7:$7</definedName>
    <definedName name="_xlnm.Print_Titles" localSheetId="0">'IV TIRM (2)'!$8:$8</definedName>
  </definedNames>
  <calcPr fullCalcOnLoad="1"/>
</workbook>
</file>

<file path=xl/sharedStrings.xml><?xml version="1.0" encoding="utf-8"?>
<sst xmlns="http://schemas.openxmlformats.org/spreadsheetml/2006/main" count="954" uniqueCount="487">
  <si>
    <t>NOMBRE DEL MEDIO DE COMUNICACIÓN UTILIZADO</t>
  </si>
  <si>
    <t>DESCRIPCIÓN Y MOTIVO DE LA PUBLICIDAD</t>
  </si>
  <si>
    <t>N° DEL CONTRATO</t>
  </si>
  <si>
    <t>FECHA DE SUSCRIPCIÓN DEL CONTRATO</t>
  </si>
  <si>
    <t>MONTO DEL CONTRATO S/.</t>
  </si>
  <si>
    <t>MEDIO DE COMUNICACIÓN UTILIZADO
(RADIO, TV, ESCRITO U OTRO)</t>
  </si>
  <si>
    <t>TOTAL</t>
  </si>
  <si>
    <t>SECTOR: Ministerio de Economía y Finanzas</t>
  </si>
  <si>
    <t>ENTIDAD: OSCE</t>
  </si>
  <si>
    <t>RADIO</t>
  </si>
  <si>
    <t>RDR</t>
  </si>
  <si>
    <t xml:space="preserve">FUENTE DE FINANCIAMIENTO </t>
  </si>
  <si>
    <t>Escrito</t>
  </si>
  <si>
    <t>PROMOTORA RADIAL EIRL ESTACION WARI</t>
  </si>
  <si>
    <t>EDITORA LA CALLE SRL</t>
  </si>
  <si>
    <t>LEAH VP DEL NORTE SA</t>
  </si>
  <si>
    <t xml:space="preserve">NOTA : Las contrataciones menores consideran como fecha de contrato, la fecha del comprobante de pago o de la orden de servicio </t>
  </si>
  <si>
    <t>GASTOS DE PUBLICIDAD ESTATAL EN BASE A LO NORMADO EN LA LEY N° 28874 II TRIMESTRE 2011</t>
  </si>
  <si>
    <t>TRIMESTRE/AÑO: II TRIM/2011</t>
  </si>
  <si>
    <t>Publicación charla convenio marco 1/8 pagina B/N el dia 01/04/2011</t>
  </si>
  <si>
    <t>F-001-2587 RES. Nº 256</t>
  </si>
  <si>
    <t>Publicación sobre uso del catálogo electrónico de convenio marco el dia 01/04/2011 1/4 de página</t>
  </si>
  <si>
    <t>F-001-15992 RES. Nº 256</t>
  </si>
  <si>
    <t>Difusión de aviso sobre el uso de catálogo electrónico de convenio el dia 01, 04 de abril</t>
  </si>
  <si>
    <t>F-001-12558 RES. Nº 188</t>
  </si>
  <si>
    <t>EMPRESA EDITORA LA INDUSTRIA DE TRUJILLO SA</t>
  </si>
  <si>
    <t>F-020-22722 RES. Nº 238</t>
  </si>
  <si>
    <t>EMPRESA PERIODISTICA Y EDITORA CHASKI EIRL</t>
  </si>
  <si>
    <t>F-001-5936 RES. Nº 237</t>
  </si>
  <si>
    <t>FOTOANDINA</t>
  </si>
  <si>
    <t>Publicación de aviso en panel del 02 al 07/05/2011</t>
  </si>
  <si>
    <t>B/VTA 001-917 RES.Nº 256</t>
  </si>
  <si>
    <t>PANODISTRIBUCION EIRL</t>
  </si>
  <si>
    <t>F-001-9569 RES. Nº 256</t>
  </si>
  <si>
    <t>RADIO MELODIA DEL NORTE EIRL</t>
  </si>
  <si>
    <t>F-001-2271 RES. Nº 257</t>
  </si>
  <si>
    <t>RADIO TROPICAL SAC</t>
  </si>
  <si>
    <t>F-001-13220 Res. Nº 263</t>
  </si>
  <si>
    <t>CONTACTA PERU EIRL</t>
  </si>
  <si>
    <t>F-002-4283 RES. Nº 273</t>
  </si>
  <si>
    <t>EMPRESA PERUANA DE SERVICIOS EDITORIALES</t>
  </si>
  <si>
    <t>Publicidad para eventos de capacitación "Certificación de Funcionarios y Servidores  del OEC</t>
  </si>
  <si>
    <t>AMC N° 018-2011-OSCE/CONTRATO N° 039-2011-OSCE</t>
  </si>
  <si>
    <t>F-001-1620 RES. Nº 335</t>
  </si>
  <si>
    <t>Publicación de aviso el dia 19/04/2011.- Taller de Estudio sobre posiblidades que ofrece el mercado los días 28 y 29 Abril - Trujillo</t>
  </si>
  <si>
    <t xml:space="preserve">Publicación de curso seminario en la edicion 19/04/2011 - Seminario taller aplicación de la normativa de contrataciones 28 y 29 abril - Abancay </t>
  </si>
  <si>
    <t>Publicación de seminario taller aplicación de la normativa de contrataciones en 1/8 de página 30/04/2011 - Seminario Taller aplicación de la normativa de contrataciones 5 y 6 de mayo - Cajamarca</t>
  </si>
  <si>
    <t>Difusión de curso taller del 01 al 13 de mayo 2011- Taller de Estudio sobre posiblidades que ofrece el mercado los días 12 y 13 mayo - Huaraz</t>
  </si>
  <si>
    <t>Difusión de 06 avisos diarios en noticieros del 10 al 18 y 06 avisos en rotativos del 14 al 15 de mayo del 2011 -  Taller de estudio de posiblidades que ofrece el mercado los días 19 y 20 mayo - Tarapoto</t>
  </si>
  <si>
    <t xml:space="preserve">Publicación de aviso institucional de 1/4 de pagina el dia 20/05/2011 en el diario Hoy Regional- Seminario Taller aplicación de la normativa de contrataciones 26 y 27 de mayo - Huánuco </t>
  </si>
  <si>
    <t>MASTER MIX DE : LUJAN TUNQUE, JAIME MARTIN</t>
  </si>
  <si>
    <t>Publicación de avisos radiales de 45 segundos durante 13 dias de Seminario taller aplicación de la normativa de contrataciones - 16 y 17 junio - Huancavelica.</t>
  </si>
  <si>
    <t>TRIMESTRE/AÑO: III TRIM/2011</t>
  </si>
  <si>
    <t>GASTOS DE PUBLICIDAD ESTATAL EN BASE A LO NORMADO EN LA LEY N° 28874 III TRIMESTRE 2011</t>
  </si>
  <si>
    <t>LA CLAVE EIRL</t>
  </si>
  <si>
    <t>F-001 - 257 RES. 379</t>
  </si>
  <si>
    <t>SEIS EIRL</t>
  </si>
  <si>
    <t>F-002 - 12554 RES. 378</t>
  </si>
  <si>
    <t>F-020 - 25556 RES.422</t>
  </si>
  <si>
    <t>COBERTURA DEL NORTE SAC</t>
  </si>
  <si>
    <t xml:space="preserve">Radio </t>
  </si>
  <si>
    <t>F-001 - 594 RES.446</t>
  </si>
  <si>
    <t>F-231 - 33109 RES. 436</t>
  </si>
  <si>
    <t>F-231 - 33108  RES 435</t>
  </si>
  <si>
    <t>EMPRESA PERIODISTICA NACIONAL SA</t>
  </si>
  <si>
    <t>F-231 - 33168  RES. 447</t>
  </si>
  <si>
    <t>F-001 - 4021  RES.448</t>
  </si>
  <si>
    <t>DIARIO AHORA UCAYALI SRL</t>
  </si>
  <si>
    <t>F- 001 - 1946  RES. 448</t>
  </si>
  <si>
    <t>EMPRESA EDITORA ANCASH EIRL LTDA</t>
  </si>
  <si>
    <t>F- 001 - 11612  RES. 484</t>
  </si>
  <si>
    <t>RADIO MELODIA EIRL</t>
  </si>
  <si>
    <t>F- 001 - 2345  RES. 484</t>
  </si>
  <si>
    <t>R/H 001 - 648 RES. 502</t>
  </si>
  <si>
    <t>F-001 - 604 RES. 503</t>
  </si>
  <si>
    <t>SERVICIOS GENERALES CESAR ROBERTO DIAZ GUEVARA</t>
  </si>
  <si>
    <t>F-411 - 0013675 RES. 503</t>
  </si>
  <si>
    <t>F- 411 - 0013670 RES. 503</t>
  </si>
  <si>
    <t>F- 002 - 14415 RES. 503</t>
  </si>
  <si>
    <t>RADIO 1 CADENA RADIAL SUR PERUANA SA</t>
  </si>
  <si>
    <t>F- 001 - 9619 RES. 503</t>
  </si>
  <si>
    <t>F- 670 - 18572  RES. 503</t>
  </si>
  <si>
    <t>F-001 - 4029  RES.503</t>
  </si>
  <si>
    <t>RADIO DIFUSORA UCAYALI SAC</t>
  </si>
  <si>
    <t>F-001 - 11647  RES. 503</t>
  </si>
  <si>
    <t>F- 001 - 2074  RES. 503</t>
  </si>
  <si>
    <t>F- 001 - 2350 RES. 503</t>
  </si>
  <si>
    <t>F-001 - 11633 RES. 503</t>
  </si>
  <si>
    <t>RADIODIFUSORA HUANCAYO SA</t>
  </si>
  <si>
    <t>F- 002 - 3691 RES. 503</t>
  </si>
  <si>
    <t>EMPRESA PERIODISTICA RIBO SAC</t>
  </si>
  <si>
    <t>F- 001 - 9697  RES. 503</t>
  </si>
  <si>
    <t>F- 001 - 9680 RES. 503</t>
  </si>
  <si>
    <t>F- 001 - 9676 RES. 503</t>
  </si>
  <si>
    <t>EMPRESA EDITORA LA INDUSTRIA DE CHICLAYO SA</t>
  </si>
  <si>
    <t>F- 105 - 24360 RES. 503</t>
  </si>
  <si>
    <t>F- 105 - 24358  RES. 503</t>
  </si>
  <si>
    <t>F- 105 - 24308 RES. 503</t>
  </si>
  <si>
    <t>CORPORACION UNIVERSAL SAC</t>
  </si>
  <si>
    <t>F- 014 - 193  RES. 503</t>
  </si>
  <si>
    <t>F- 001 - 13567  RES. 503</t>
  </si>
  <si>
    <t>EDITORA ORIENTE SRLTDA</t>
  </si>
  <si>
    <t>F- 001 - 11459 RES. 503</t>
  </si>
  <si>
    <t>EDITORA LA REGION SAC</t>
  </si>
  <si>
    <t>F- 001 - 79371  RES. 503</t>
  </si>
  <si>
    <t>MARY SANTA ANDRADE MALPARTIDA</t>
  </si>
  <si>
    <t>R/H -  001 - 650  RES. 503</t>
  </si>
  <si>
    <t>EMPRESA EDITORA EL DIARIO DEL CUSCO SRLTDA</t>
  </si>
  <si>
    <t>F- 006 - 898  RES. 503</t>
  </si>
  <si>
    <t>F- 006 - 897  RES. 503</t>
  </si>
  <si>
    <t xml:space="preserve">WASHINGTON ALOSILLA PORTILLO </t>
  </si>
  <si>
    <t>R/H 001 - 13685 RES. 503</t>
  </si>
  <si>
    <t>R/H 001 - 13691  RES. 503</t>
  </si>
  <si>
    <t>DIARIO EL TIEMPO SAC</t>
  </si>
  <si>
    <t>F- 008 - 1580  RES. 503</t>
  </si>
  <si>
    <t>F- 231 - 33434  RES. 503</t>
  </si>
  <si>
    <t>RADIO SAN FRANCISCO SRL</t>
  </si>
  <si>
    <t>F- 001 - 5469  RES. 503</t>
  </si>
  <si>
    <t>EMPRESA PANORAMA CAJAMARQUINO SAC</t>
  </si>
  <si>
    <t>F- 002 - 1139  RES. 503</t>
  </si>
  <si>
    <t>Publicación del Seminario ABC de las Contrataciones del Estado a realizarse en Moquegua los dias 7 y 8 de Julio</t>
  </si>
  <si>
    <t>RADIO PUCALLPA S.C.R.LTDA.</t>
  </si>
  <si>
    <t>F-002 - 00779  RES. 503</t>
  </si>
  <si>
    <t>PUBLISER PUBLICIDAD Y MARKETING S.R.L.</t>
  </si>
  <si>
    <t>Difundir a nivel nacional el lanzamiento del Convenio marco y la realización de charlas informativas</t>
  </si>
  <si>
    <t>Orden de Servicio N° 1269</t>
  </si>
  <si>
    <t>Publicación taller ejecución contractual 22/06/2011 - Arequipa</t>
  </si>
  <si>
    <t>Publicación aviso : Taller de ejecución Contractual el dia 25/07/11 - Trujillo</t>
  </si>
  <si>
    <t>Publicación de aviso taller factores de evaluación  y calificación de propuestas - Puno</t>
  </si>
  <si>
    <t>Publicación de aviso taller ejecucion de obras públicas- Piura</t>
  </si>
  <si>
    <t>Servicios publicitarios desde el 8 al 18 de agosto - Tumbes</t>
  </si>
  <si>
    <t>Publicación de avisos taller de ejecucion contractual - Chiclayo</t>
  </si>
  <si>
    <t>Difusión del taller en la programacion general de la emisora -Pucallpa</t>
  </si>
  <si>
    <t>Publicación aviso seminario taller fecha de publicacion 15/08/11 - Pucallpa</t>
  </si>
  <si>
    <t>Publicación seminario taller ejecucion de obras - Huaraz</t>
  </si>
  <si>
    <t>Publicación seminario taller de obras publicas dias 8 y 9 setiembre - Huaraz</t>
  </si>
  <si>
    <t>Avisos de radio diez en el programa la Razón sobre el seminario taller aplicación de la normativ de contrataciones los dias 15 y 16 del pte- Iquitos</t>
  </si>
  <si>
    <t>Difusión de convenio marco los dias 14 setiembre al 15 de octubre seis spot radiales - Tumbes</t>
  </si>
  <si>
    <t>Difusión de 1/4 pagina convenio marco los dias 15 de setiembre al 15 de octubre - Tumbes</t>
  </si>
  <si>
    <t>Difusión de convenio marco - Arequipa</t>
  </si>
  <si>
    <t>Difusión de convenio marco dos avisos diarios emitidos del 19/09/2011 al 03/10/2011 - Arequipa</t>
  </si>
  <si>
    <t>Difusión de anuncio convenio marco de bienes - Tacna</t>
  </si>
  <si>
    <t>Difusión de seminario convenio marco - Tacna</t>
  </si>
  <si>
    <t>Difusión del comunicado de convenio marco los dias 16 al 30 de setiembre del 3 al 14 de octubre - Pucallpa</t>
  </si>
  <si>
    <t>Avisos radiales de 30" para convenio marco trasmitidos del 16/09 al 14/10 -Pucallpa</t>
  </si>
  <si>
    <t>Avisos publicitarios interdiario del 16/09 al 14 de octubre seminario convenio marco - Pucallpa</t>
  </si>
  <si>
    <t>Difusión de convenio marco del 14/09 al 14/10 - Huaraz</t>
  </si>
  <si>
    <t>Publicación convenio marco interdiario del 23 al 29/09 y del 01 al 15/10 - Huaraz</t>
  </si>
  <si>
    <t>Trasmisión de 10 avisos publicitarios del seminario convenio marco del 19/09 al 13/10 - Huancayo</t>
  </si>
  <si>
    <t>Publicación convenio marco el dia 14/10 - Huancayo</t>
  </si>
  <si>
    <t>Publicación convenio marco el dia 03/10 - Huancayo</t>
  </si>
  <si>
    <t>Publicación convenio marco el dia 19/09 - Huancayo</t>
  </si>
  <si>
    <t>Publicación de aviso convenio marco - Chiclayo</t>
  </si>
  <si>
    <t>Publicación de aviso convenio marco el 17/09 - Chiclayo</t>
  </si>
  <si>
    <t>Publicidad radial a transmitirse los dias del 20/09  al 14/10 - Chiclayo</t>
  </si>
  <si>
    <t>Difusión 2 spots diarios en noticieros de lunes a sabado del 14/09 al 13/10 convenio marco - Tarapoto</t>
  </si>
  <si>
    <t>Publicación aviso 1/4 pagina del 14/09 al 15/10 Convenio Marco - Tarapoto</t>
  </si>
  <si>
    <t>Publicación de avisos convenio marco dias 26/09 y 03/10 - Iquitos</t>
  </si>
  <si>
    <t>Anuncio convenio marco el dia 19/09 - Iquitos</t>
  </si>
  <si>
    <t>Publicación de aviso sobre charlas de convenio marco en 1/4 de pagina dia 17 - Cusco</t>
  </si>
  <si>
    <t>Publicación de aviso sobre charlas de convenio marco en 1/4 de pagina dia 16 - Cusco</t>
  </si>
  <si>
    <t>Difusión de avisos publicitarios de charla informativa sobre convenio marco - Cusco</t>
  </si>
  <si>
    <t>Publicación aviso convenio marco los dias 16 y 17/09 - Piura</t>
  </si>
  <si>
    <t>Publicación convenio marco - Piura</t>
  </si>
  <si>
    <t>Difusión de avisos publicitarios de charla informativa sobre covenio marco  del 15-09-2011 al 15-10-2011 - Cajamarca</t>
  </si>
  <si>
    <t>Publicación de convenio marco los dias 16, 17 y 19 de setiembre - Cajamarca</t>
  </si>
  <si>
    <t>TRIMESTRE/AÑO: IV TRIM/2011</t>
  </si>
  <si>
    <t>N° DEL CONTRATO. ORDEN DE SERVICIO U OTROS</t>
  </si>
  <si>
    <t>FECHA DE SUSCRIPCIÓN DEL CONTRATO, ORDEN DE SERVICIO U OTROS</t>
  </si>
  <si>
    <t>Radial</t>
  </si>
  <si>
    <t>SERVICIOS EN COMUNICIONES E INFORMACION MASTER MIX</t>
  </si>
  <si>
    <t xml:space="preserve">Difusión de convenio marco los dias 15 de setiembre al 15 de octubre Huancavelica </t>
  </si>
  <si>
    <t>F-001-1665</t>
  </si>
  <si>
    <t xml:space="preserve">Avisos de charla informativa sobre el OSCE 16 y 18 de setiembre;  02 y 09 de octubre </t>
  </si>
  <si>
    <t>F-360-033954</t>
  </si>
  <si>
    <t>STUDIO 5 SERVICIOS PUBLICITARIOS SRL</t>
  </si>
  <si>
    <t>Difusión de spots radiales convenio marco del 14 de set al 13 de octubre 2011. Huanuco</t>
  </si>
  <si>
    <t>F- 001-07323</t>
  </si>
  <si>
    <t xml:space="preserve">Escrito </t>
  </si>
  <si>
    <t>Avisos de Convenio Marco OSCE del 14 de setiembre al 13 de octubre de 2011.Huánuco</t>
  </si>
  <si>
    <t>F- 582-001715</t>
  </si>
  <si>
    <t>GRUPORPP SA</t>
  </si>
  <si>
    <t xml:space="preserve">Publicidad del Convenio Marco 20/09/2011 Ayacucho. </t>
  </si>
  <si>
    <t>F- 001-0090547</t>
  </si>
  <si>
    <t xml:space="preserve">Publicidad del Convenio Marco 19/09/2011 Ayacucho. </t>
  </si>
  <si>
    <t>F- 001-0090543</t>
  </si>
  <si>
    <t xml:space="preserve">Radial </t>
  </si>
  <si>
    <t>Emisión de avisos en el mes de setiembre 2011 Ayacucho.</t>
  </si>
  <si>
    <t>F-001-013073</t>
  </si>
  <si>
    <t>Emisión de avisos sobre el Convenio Marco del 14 de setiembre  al 13 de setiembre 2011 Ayacucho.</t>
  </si>
  <si>
    <t>F-001-013071</t>
  </si>
  <si>
    <t>Emisión de avisos sobre el Convenio Marco  durante un mes   2011 Ayacucho.</t>
  </si>
  <si>
    <t>F-001-013072</t>
  </si>
  <si>
    <t xml:space="preserve">SUDAMERICANA DE RADIODIFUSION PRENSA Y TV "HGDV" </t>
  </si>
  <si>
    <t xml:space="preserve">Difusión de aviso radial del 15 de setiembre al 12 de octubre 2011. Apurimac  </t>
  </si>
  <si>
    <t>F-001-001820</t>
  </si>
  <si>
    <t>Escrita</t>
  </si>
  <si>
    <t>EMPRESA PERIODISTICA Y EDITORA PREGON SR Ltda</t>
  </si>
  <si>
    <t xml:space="preserve">Difusión para Charla del Convenio Marco del 15 al 26 de setiembre 2011. Apurimac </t>
  </si>
  <si>
    <t>F-001-00283</t>
  </si>
  <si>
    <t xml:space="preserve">Escrita </t>
  </si>
  <si>
    <t xml:space="preserve">EMPRESA  PERIODISTICA Y EDITORA CHASKI EIRL </t>
  </si>
  <si>
    <t xml:space="preserve">Publicación de aviso sobre el Convenio Marco  del 15 al 26 de setiembre. Apurimac.  </t>
  </si>
  <si>
    <t>F-001-06356</t>
  </si>
  <si>
    <t>PACHAMAMA LA VOZ DEL SUR ANDINO</t>
  </si>
  <si>
    <t>Difusión spots radiales sobre el Convenio Marco del 16 al 30 de octubre 2011. Puno.</t>
  </si>
  <si>
    <t>F-001-007160</t>
  </si>
  <si>
    <t>RADIO ONDA AZUL</t>
  </si>
  <si>
    <t>Trasmisión de spots publicitarios catálogo electrónico de convenio marco. Del 16 al 29 de setiembre 2011. Puno.</t>
  </si>
  <si>
    <t>F-001- 015834</t>
  </si>
  <si>
    <t xml:space="preserve">EMPRESA PERIODISTICA NACIONAL SA </t>
  </si>
  <si>
    <t>Publicación de curso taller OSCE del 19 al 23 de setiembre 2011. Puno</t>
  </si>
  <si>
    <t>F-490-0001888</t>
  </si>
  <si>
    <t xml:space="preserve">EMPRESA PERIODISTICA NACAIONAL SA </t>
  </si>
  <si>
    <t>Publicación de aviso  el 23 de setiembre 2011 Ica</t>
  </si>
  <si>
    <t>F-430-004332</t>
  </si>
  <si>
    <t>Publicación de aviso  el 19 de setiembre 2011 Ica</t>
  </si>
  <si>
    <t>F-430-004319</t>
  </si>
  <si>
    <t xml:space="preserve">Publicidad para  Convenio Marco en setiembre y octubre 2011  </t>
  </si>
  <si>
    <t>F- 001-0090572</t>
  </si>
  <si>
    <t xml:space="preserve">EMPRESA EDITORA LA INDUSTRIA DE TRUJILLO SA </t>
  </si>
  <si>
    <t xml:space="preserve">Publicación de un Fotolito del OSCE del 27 al 29 de setiembre2011. Trujillo </t>
  </si>
  <si>
    <t>F-020-0027231</t>
  </si>
  <si>
    <t>LA VOZ DE LA CALLE EIRL</t>
  </si>
  <si>
    <t>Avisos publicitarios transmitidos del 22 de setiembre al 6 de octubre del 2011.Trujillo</t>
  </si>
  <si>
    <t>F-001-00936</t>
  </si>
  <si>
    <t xml:space="preserve">DIARIO EL TIEMPO SAC </t>
  </si>
  <si>
    <t xml:space="preserve">Avisos Comerciales del 22 al 23 de octubre 2011.Piura  </t>
  </si>
  <si>
    <t>F-008-0002012</t>
  </si>
  <si>
    <t xml:space="preserve">Publicación para  Convenio Marco del 22 de octubre al 30 noviembre .Huanuco  </t>
  </si>
  <si>
    <t>F-582-001778</t>
  </si>
  <si>
    <t>CON-TACTO SELVA EIRL</t>
  </si>
  <si>
    <t xml:space="preserve">Publicidad  Convenio Marco del 21 de octubre  al 30 de noviembre. Huanuco   </t>
  </si>
  <si>
    <t>F-002-00187</t>
  </si>
  <si>
    <t>GRUPO LA REPUBLICA SA</t>
  </si>
  <si>
    <t>Renovación del convenio mercado útiles de escritorio. Chiclayo 12/11</t>
  </si>
  <si>
    <t>F-010-07354</t>
  </si>
  <si>
    <t>Publicación Renovación del convenio mercado útiles de escritorio. Chiclayo en el 30 de noviembre de 2011</t>
  </si>
  <si>
    <t>F-010-07355</t>
  </si>
  <si>
    <t>Publicación Renovación del convenio mercado útiles de escritorio. Chiclayo el 19 de noviembre  2011</t>
  </si>
  <si>
    <t>F-010-07353</t>
  </si>
  <si>
    <t xml:space="preserve">CORPORACION SUPER CADENA </t>
  </si>
  <si>
    <t>Avisos radiales del Convenio Marco del 22 al 30 de noviembre 2011. Huancavelica</t>
  </si>
  <si>
    <t>F-001-0002</t>
  </si>
  <si>
    <t xml:space="preserve">EMPRESA PERIODISTICA NACIONAL SA  </t>
  </si>
  <si>
    <t>Publicación Renovación del convenio mercado utiles de escritorio. Del  23 de octubre al 13 de noviembre 2011. Huancavelica</t>
  </si>
  <si>
    <t>F-357-0011</t>
  </si>
  <si>
    <t>RADIO ECOS DE ENCISO MARTINES ANGELICA</t>
  </si>
  <si>
    <t xml:space="preserve">Spots Renovación de Convenio Marco  del 21 de octubre al 30 de noviembre. Huancavelica </t>
  </si>
  <si>
    <t>F- 002-0018</t>
  </si>
  <si>
    <t>Avisos radiales del Convenio Marco del 22 de octubre al  30 de noviembre 2011. Hancavelica</t>
  </si>
  <si>
    <t>F-001-001680</t>
  </si>
  <si>
    <t>Spots de Convenio Marco  del 08 al 30 de noviembre 2011. Trujillo</t>
  </si>
  <si>
    <t>F-001-00963</t>
  </si>
  <si>
    <t>EMPRESA PERIODISTICA NACIONAL SAC</t>
  </si>
  <si>
    <t xml:space="preserve">Publicación de aviso el 03 de noviembre 2011. Trujillo </t>
  </si>
  <si>
    <t>F-801-00217</t>
  </si>
  <si>
    <t>Publicación de aviso del 25 de octubre y 09 de noviembre 2011.Ica</t>
  </si>
  <si>
    <t>F-430-004504</t>
  </si>
  <si>
    <t xml:space="preserve">Publicación de Titulo Convenio Marco del 27 de noviembre 2011. Huancayo </t>
  </si>
  <si>
    <t>F-001-009785</t>
  </si>
  <si>
    <t xml:space="preserve">EMPRESA PERIODISTICA RIBO SA </t>
  </si>
  <si>
    <t>Publicación de  Convenio Marco del 11 de noviembre 2011 . Huancayo</t>
  </si>
  <si>
    <t>F-001-009782</t>
  </si>
  <si>
    <t xml:space="preserve">Publicación de  Convenio Marco del 28 de octubre 2011. Huancayo </t>
  </si>
  <si>
    <t>F-001-009781</t>
  </si>
  <si>
    <t xml:space="preserve">Difusión del Convenio Marco del 12 al 30 denoviembre 2011. Huancayo </t>
  </si>
  <si>
    <t>F-002-003707</t>
  </si>
  <si>
    <t xml:space="preserve">Difusión del Convenio Marco del 22  al 29 de octubre 2011. Huancayo </t>
  </si>
  <si>
    <t>F-002-003706</t>
  </si>
  <si>
    <t xml:space="preserve">Difusión de Renovación del Convenio Marco del 22 de octubre al 07 de noviembre 2011. Puno </t>
  </si>
  <si>
    <t>F-001-007260</t>
  </si>
  <si>
    <t>Aviso publicitario del 22 al 26 de octubre 2011</t>
  </si>
  <si>
    <t>F-411-0013898</t>
  </si>
  <si>
    <t>RADIO LAYZON</t>
  </si>
  <si>
    <t xml:space="preserve">Difusión de Convenio Marco del 25 de octubre al 30 de noviembre 2011. Cajamarca </t>
  </si>
  <si>
    <t>F-001-001545</t>
  </si>
  <si>
    <t xml:space="preserve">RADIO FANTASMITA WILY </t>
  </si>
  <si>
    <t xml:space="preserve">Difusión de Convenio Marco del 24 de octubre al 30 de noviembre 2011. Cajamarca </t>
  </si>
  <si>
    <t>F-001-001388</t>
  </si>
  <si>
    <t xml:space="preserve">Publicidad sobre Convenio Marco del 24 de octubre al  07 de noviembre y del 08 al 30 de noviembre 2011. </t>
  </si>
  <si>
    <t>F-001-005474</t>
  </si>
  <si>
    <t>LA VOZ SAC</t>
  </si>
  <si>
    <t xml:space="preserve">Difusión radial de avisos del 24 de octubre al 04 de noviembre y del 08 al 30 de noviembre 2011. Ayacucho </t>
  </si>
  <si>
    <t>F-001-000196</t>
  </si>
  <si>
    <t xml:space="preserve">Publicación convenio marco del 7 de noviembre.Ayacucho </t>
  </si>
  <si>
    <t>F-595-00368</t>
  </si>
  <si>
    <t>Publicación de aviso convenio marco del 18 de noviembre 2011 en Ayacucho</t>
  </si>
  <si>
    <t>F-001-0201</t>
  </si>
  <si>
    <t>Publicación de aviso convenio marco del 24 de octubre  y 14 de noviembre del  2011 en Ayacucho.</t>
  </si>
  <si>
    <t>F-001-0197</t>
  </si>
  <si>
    <t>Emisión de avisos convenio marco del 24 de Octubre al 7 de Noviembre y del 8 al 30 del Noviembre.Ayacucho</t>
  </si>
  <si>
    <t>F-001-013158</t>
  </si>
  <si>
    <t>Difusión de spots convenio marco del 21 de octubre al 30 de Noviembre</t>
  </si>
  <si>
    <t>F-001-013669</t>
  </si>
  <si>
    <t>EDITORIAL ORIENTE SRLTDA</t>
  </si>
  <si>
    <t>Publicidad en  el diario del 21 de octubre al 30 de Novimbre. San Martin</t>
  </si>
  <si>
    <t>F-001-011595</t>
  </si>
  <si>
    <t>OMEGA MULTI SERVICIOS</t>
  </si>
  <si>
    <t>Difusión de spot publicitario del 22 de Octubre al 30 de Noviembre,Apurimac</t>
  </si>
  <si>
    <t>F-001-00782</t>
  </si>
  <si>
    <t>EMPRESA PERIODITICA EDITORA CHASKI</t>
  </si>
  <si>
    <t>Publicación de avisos del 21 de Octubre al 30 de Noviembre.Apurimac</t>
  </si>
  <si>
    <t>F-001-006448</t>
  </si>
  <si>
    <t>EDITORIAL LA REGION SAC</t>
  </si>
  <si>
    <t>Publicación de avisos renovacion del convenio marco de utiles de escritorio del 24 de Octubre y  8 de Noviembre Loreto</t>
  </si>
  <si>
    <t>F-001-0079811</t>
  </si>
  <si>
    <t>36 aviso de publicidad de renovacion del convenio marco del 21 de octubre al 30 de noviembre.Loreto</t>
  </si>
  <si>
    <t>F-001-00658</t>
  </si>
  <si>
    <t>Publicación convenio marco utiles de escritorio 8 de Noviembre. Tacna</t>
  </si>
  <si>
    <t>F-670-0018922</t>
  </si>
  <si>
    <t>CADENA RADIAL SUR PERUANA SA</t>
  </si>
  <si>
    <t>Difusión de anuncios convenio marco 26 de Octubre.Tacna</t>
  </si>
  <si>
    <t>F-001-009667</t>
  </si>
  <si>
    <t>Difusión seminario taller aplicación normativa de contrataciones11/10/2011. Trujillo</t>
  </si>
  <si>
    <t>F-231-0033616</t>
  </si>
  <si>
    <t>Publicidad sobre proveedores</t>
  </si>
  <si>
    <t>F-821-00242</t>
  </si>
  <si>
    <t>Difusión de talleres Factores de evaluación y calificación de propuestas.Piura</t>
  </si>
  <si>
    <t>F-231-0033623</t>
  </si>
  <si>
    <t>Publicación de aviso a proveedores 22 y 23 de Octubre.Piura</t>
  </si>
  <si>
    <t>F-27-525838</t>
  </si>
  <si>
    <t>856..80</t>
  </si>
  <si>
    <t>Difusión de talleres Factores de evaluacion y calificacion de propuestas.Arequipa</t>
  </si>
  <si>
    <t>F-231-0033571</t>
  </si>
  <si>
    <t xml:space="preserve">Rueda de Negocios </t>
  </si>
  <si>
    <t>Difusion por radio y revista el 07/11/2011 y el 28/11/2011. Cusco</t>
  </si>
  <si>
    <t>F-001-001248</t>
  </si>
  <si>
    <t xml:space="preserve">Washington alosilla Portillo </t>
  </si>
  <si>
    <t>Difusión a traves de informativo sobre la  renovación de convenio marco utiles de escritoriodias  dias 8,10,15,17, y 23 de noviembre 2011. Cusco</t>
  </si>
  <si>
    <t>RH-001-013785</t>
  </si>
  <si>
    <t xml:space="preserve">Ecrita </t>
  </si>
  <si>
    <t>EMPRESA EDITORA EL DIARIO DEL CUSCO</t>
  </si>
  <si>
    <t>Publicacion sobre renovación de convenio marco de útiles des escritorio el 08 de noviembe 2011</t>
  </si>
  <si>
    <t>F-006-00919</t>
  </si>
  <si>
    <t>Publicación sobre convocatoria de renovacion de convenio marco de útiles des escritorio el 08 de noviembe 2011</t>
  </si>
  <si>
    <t>F-006-00917</t>
  </si>
  <si>
    <t xml:space="preserve">RUEDA DE NEGOCIOS  </t>
  </si>
  <si>
    <t xml:space="preserve">Publicidad por radio por 3 dias </t>
  </si>
  <si>
    <t>F-001-01242</t>
  </si>
  <si>
    <t>WASHIGTON ALOSILLA PORTILLO</t>
  </si>
  <si>
    <t>Difusión sobre renovación de  convenio marco útiles de escritorio dias  por radio Salcantay el 25 de noviembre 2011 Cusco</t>
  </si>
  <si>
    <t>RH-001-013771</t>
  </si>
  <si>
    <t xml:space="preserve">LINCER CHURCHILL TUANAMA VALERA </t>
  </si>
  <si>
    <t xml:space="preserve">Difusión de cmunicados para proveedores del Osce para participar convenio marco utiles de escritorio desde el 21 de octbre al 30nde noviembre 2011 Madre de Dios. </t>
  </si>
  <si>
    <t>RH-001-001156</t>
  </si>
  <si>
    <t>EDITORIAL IMPRENTA PIRAMIDE EIRL</t>
  </si>
  <si>
    <t xml:space="preserve">Publicacion de aviso publicitario sobre  convenio marco utiles de escritorio publicado el 24/d eoctubre 2011. Madre de Dios </t>
  </si>
  <si>
    <t>F-001-002686</t>
  </si>
  <si>
    <t>EMPRESA RADIO DIFUSION IRL</t>
  </si>
  <si>
    <t xml:space="preserve">Difusión de Spot Radial </t>
  </si>
  <si>
    <t>F-001-3489</t>
  </si>
  <si>
    <t>222/10/2011</t>
  </si>
  <si>
    <t>CONDORCUNCA S.R.L.</t>
  </si>
  <si>
    <t>Difusión de Spot Radial Convenio Marco del 15/11 al 29/12</t>
  </si>
  <si>
    <t>F-0002-002308</t>
  </si>
  <si>
    <t>AGUIDA AGRIPINA VALVERDE GONZALES</t>
  </si>
  <si>
    <t>Difusión Radial de Convenio Marco del 15/11 al 29/12</t>
  </si>
  <si>
    <t>F-002-003105</t>
  </si>
  <si>
    <t>F-001-01322</t>
  </si>
  <si>
    <t>RADIODIFUSOR DEL UCAYALI SAC</t>
  </si>
  <si>
    <t>Difusión Radial de Convenio Marco del 23/10 al 30/11</t>
  </si>
  <si>
    <t>F-001-011737</t>
  </si>
  <si>
    <t>AHORA UCAYALI S.R.L.</t>
  </si>
  <si>
    <t>Difusión Radial de Convenio Marco del 21/10 al 30/11</t>
  </si>
  <si>
    <t>F-001-002269</t>
  </si>
  <si>
    <t>EMPRESA EDITORA ANCASH EIRLTDA</t>
  </si>
  <si>
    <t xml:space="preserve">Publicación de aviso publicitario sobre  convenio marco útiles de escritorio publicado del 06,10,16,20,23 y 27 de noviembre 2011. </t>
  </si>
  <si>
    <t>F-001-011698</t>
  </si>
  <si>
    <t>HADES E.I.R.L.</t>
  </si>
  <si>
    <t>Radial de renovación del convenio marco a partir del 26/10</t>
  </si>
  <si>
    <t>F-003-000057</t>
  </si>
  <si>
    <t>Radial de renovación del convenio marco a partir del 22/10 al 30/11</t>
  </si>
  <si>
    <t>F-001-0002372</t>
  </si>
  <si>
    <t>RUEDA DE NEGOCIOS</t>
  </si>
  <si>
    <t>Radial del 21/11 al 22/12 Cusco</t>
  </si>
  <si>
    <t>F-0001-001262</t>
  </si>
  <si>
    <t>Radial del 15,22 y 29 de noviembre por Convenio Marco</t>
  </si>
  <si>
    <t>RH-0001-013816</t>
  </si>
  <si>
    <t>METROPOLITANA DE RADIODIFUSION EIRL</t>
  </si>
  <si>
    <t>Radial del 16 y 30 de noviembre Convenio Marco sobre bienes de ayuda humanitaria</t>
  </si>
  <si>
    <t>F-0001-03085</t>
  </si>
  <si>
    <t>Radial del 15 y 29 de noviembre Convenio Marco sobre bienes de ayuda humanitaria Loreto</t>
  </si>
  <si>
    <t>RH-0001-00668</t>
  </si>
  <si>
    <t>Publicación de afiches de convenio Marco dia 11/11</t>
  </si>
  <si>
    <t>F-0001-0080120</t>
  </si>
  <si>
    <t>EMPRESA RADIO DIFUSION SATELITE EIRL</t>
  </si>
  <si>
    <t>Difusión Radial de Convenio Marco del 15/11 al 29/11 Tarapoto</t>
  </si>
  <si>
    <t>F-001-003491</t>
  </si>
  <si>
    <t>ANAS TELEVISION CANAL 4</t>
  </si>
  <si>
    <t>Publicidad de Convenio Marco del 15/11 al 29/11 Madre de Dios</t>
  </si>
  <si>
    <t>F-001-011540</t>
  </si>
  <si>
    <t>PREGÓN RADIO APURIMAC</t>
  </si>
  <si>
    <t>Publicidad de Convenio Marco del 15/11 al 29/11 Apurimac</t>
  </si>
  <si>
    <t>F-001-000316</t>
  </si>
  <si>
    <t>JOSE ANTONIO SALAZAR NARVAEZ</t>
  </si>
  <si>
    <t>Radial del 15 y 29 de noviembre Convenio Marco sobre bienes de ayuda humanitaria Abancay</t>
  </si>
  <si>
    <t>F-001-00788</t>
  </si>
  <si>
    <t>Radial del 25/10 al 30/11 Convenio Marco sobre bienes de ayuda humanitaria Cajamarca</t>
  </si>
  <si>
    <t>WILMER HUARIPATA AGUILAR</t>
  </si>
  <si>
    <t>Radial del 24/11 al 30/11 Convenio Marco sobre bienes de ayuda humanitaria Cajamarca</t>
  </si>
  <si>
    <t>Radial del 24/10-7/11 y 08/11-30/11 Convenio Marco sobre utiles Cajamarca</t>
  </si>
  <si>
    <t>F-001-0005474</t>
  </si>
  <si>
    <t>EMPRESA PERIODISTICA NACIONAL S.A.</t>
  </si>
  <si>
    <t>Publicidad del 08/11</t>
  </si>
  <si>
    <t>F-231-0033826</t>
  </si>
  <si>
    <t>Publicidad del 03/11</t>
  </si>
  <si>
    <t>F-275-0026210</t>
  </si>
  <si>
    <t>F-231-0033827</t>
  </si>
  <si>
    <t>YESENIA YAZMIN ÑAÑAQUE CASTRO</t>
  </si>
  <si>
    <t>Difusión de Convenio Marco del 21/10 al 30/11 sobre utiles</t>
  </si>
  <si>
    <t>F-0001-000288</t>
  </si>
  <si>
    <t>CESAR ROBERTO DIAZ GUEVARA</t>
  </si>
  <si>
    <t>Difusión en diario Tumbes del 22/10 al 30/11 de utiles</t>
  </si>
  <si>
    <t>F-0002-00781</t>
  </si>
  <si>
    <t>RADIODIFUSORA DEL UCAYALI SAC</t>
  </si>
  <si>
    <t>Radial del 15/11 al 29/12 Convenio Marco en Ucayali</t>
  </si>
  <si>
    <t>F-001-011787</t>
  </si>
  <si>
    <t>RADIO PUCALLPA SCRL</t>
  </si>
  <si>
    <t>F-001-004068</t>
  </si>
  <si>
    <t>Radial del 20/11 al 20/12 Convenio Marco en Huaraz</t>
  </si>
  <si>
    <t>F-001-0002378</t>
  </si>
  <si>
    <t>RADIO ANCASH S.A.</t>
  </si>
  <si>
    <t>Radial del 9/11 al 29/12 Convenio Marco en Huaraz</t>
  </si>
  <si>
    <t>F-001-018628</t>
  </si>
  <si>
    <t>Publicación de Convenio Marco del 14,24/11 y 05,15/12 en Huaraz</t>
  </si>
  <si>
    <t>F-001-011750</t>
  </si>
  <si>
    <t xml:space="preserve">INSTITUTO DE DESARROLLO EDUCACION Y ASESORIA LEGAL </t>
  </si>
  <si>
    <t>Radial del 15/11 al 29/12 Convenio Marco en Puno</t>
  </si>
  <si>
    <t>F-001-007305</t>
  </si>
  <si>
    <t>LUJAN TUNQUE JAIME MARTIN</t>
  </si>
  <si>
    <t>Radial del 15/11 al 29/12 Convenio Marco en Huancavelica</t>
  </si>
  <si>
    <t>F-0001-001699</t>
  </si>
  <si>
    <t>CORTEZ CAUCHOS LIZBET</t>
  </si>
  <si>
    <t>F-001-000007</t>
  </si>
  <si>
    <t>ENCISO MARTINEZ ANGELICA</t>
  </si>
  <si>
    <t>F-002-000020</t>
  </si>
  <si>
    <t>RADIODIFUSORA SUPER STEREO LASSER EIRL</t>
  </si>
  <si>
    <t>F-002-01262</t>
  </si>
  <si>
    <t>RADIODIFUSORES SAC</t>
  </si>
  <si>
    <t>Radial del 15/11 al 29/12 Convenio Marco en Huanuco</t>
  </si>
  <si>
    <t>F-001-000236</t>
  </si>
  <si>
    <t>GRUPO RPP S.A.</t>
  </si>
  <si>
    <t>Radial del 10/11 Convenio Marco en Piura</t>
  </si>
  <si>
    <t>F-001-0092189</t>
  </si>
  <si>
    <t>RADIO DIFUSORA ALFA Y OMEGA SRL</t>
  </si>
  <si>
    <t>Radial del 05/12 al 19/12 Convenio Marco en Piura</t>
  </si>
  <si>
    <t>F-0001-005696</t>
  </si>
  <si>
    <t>INSTITUTO TELEDUCATIVO LOS TALLANES</t>
  </si>
  <si>
    <t>Radial del 21/11 al 30/11 Convenio Marco en Piura</t>
  </si>
  <si>
    <t>F-002-004832</t>
  </si>
  <si>
    <t xml:space="preserve">Radial en noviembre y diciembre para Convenio Marco </t>
  </si>
  <si>
    <t>F-001-0092171</t>
  </si>
  <si>
    <t>Radial de Convenio Marco en Tacna</t>
  </si>
  <si>
    <t>F-001-009708</t>
  </si>
  <si>
    <t>Radial del 15/11 al 29/12 Convenio Marco en Cajamarca</t>
  </si>
  <si>
    <t>F-001-0005486</t>
  </si>
  <si>
    <t>F-001-001550</t>
  </si>
  <si>
    <t>RADIO MELODIA S.A.</t>
  </si>
  <si>
    <t>Radial del 09 al 29 de diciembre Convenio Marco en Arequipa</t>
  </si>
  <si>
    <t>F-002-14642</t>
  </si>
  <si>
    <t>Radial del 15/11 al 07 de diciembre Convenio Marco en Arequipa</t>
  </si>
  <si>
    <t>F-002-14641</t>
  </si>
  <si>
    <t>Publicidad escrita el 09/11 en Trujillo</t>
  </si>
  <si>
    <t>F-0001-000976</t>
  </si>
  <si>
    <t>Publicidad escrita el 10/11 en Trujillo</t>
  </si>
  <si>
    <t>F-0001-000977</t>
  </si>
  <si>
    <t>Difusion radial del 15/11 al 29/12 Convenio Marco en Tumbes</t>
  </si>
  <si>
    <t>F-0001-00293</t>
  </si>
  <si>
    <t>Publicidad escrita el 25/11</t>
  </si>
  <si>
    <t>F-231-0034022</t>
  </si>
  <si>
    <t>Empresa Peruana de Servicios Editoriales</t>
  </si>
  <si>
    <t>Publicación sobre el Concurso Público de Méritos para la incorporación del Personal del OSCE</t>
  </si>
  <si>
    <t>Orden de Servicio N° 1734, Factura 005-N° 0334288</t>
  </si>
  <si>
    <t>Orden de Servicio N° 1735, Factura 001-N° 0057487</t>
  </si>
  <si>
    <t>Publicidad en Banners</t>
  </si>
  <si>
    <t>Trujillo Contreras Rodolfo David</t>
  </si>
  <si>
    <t>Difusión del concurso público de méritos para la incorporación de personal al OSCE</t>
  </si>
  <si>
    <t>Orden de Servicio N° 1751, Factura 001-N° 000025</t>
  </si>
  <si>
    <t>Punto Publicitario Marketing &amp; Publicidad EIRL</t>
  </si>
  <si>
    <t>Publicación sobre el Concurso Público de Méritos para la incorporación del Personal del OSCE 2da. Convocatoria</t>
  </si>
  <si>
    <t>Orden de Servicio N° 1766, Factura 005-N° 0334288</t>
  </si>
  <si>
    <t>Fe de Erratas - sobre Publicación de aviso de 2da. Convocatoria del Concurso Público de Méritos para la incorporación del Personal del OSCE  en el diario El Peruano</t>
  </si>
  <si>
    <t>Orden de Servicio N° 1771, Factura 005-N° 0334755</t>
  </si>
  <si>
    <t>Fe de Erratas - sobre Publicación de aviso de 2da. Convocatoria del Concurso Público de Méritos para la incorporación del Personal del OSCE  en el diario La República</t>
  </si>
  <si>
    <t>Orden de Servicio N° 1772, Factura 001-N° 003805</t>
  </si>
  <si>
    <t>GASTOS DE PUBLICIDAD ESTATAL EN BASE A LO NORMADO EN LA LEY N° 28874 AL IV TRIMESTRE 2011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</si>
</sst>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/.&quot;\ #,##0_);\(&quot;S/.&quot;\ #,##0\)"/>
    <numFmt numFmtId="171" formatCode="&quot;S/.&quot;\ #,##0_);[Red]\(&quot;S/.&quot;\ #,##0\)"/>
    <numFmt numFmtId="172" formatCode="&quot;S/.&quot;\ #,##0.00_);\(&quot;S/.&quot;\ #,##0.00\)"/>
    <numFmt numFmtId="173" formatCode="&quot;S/.&quot;\ #,##0.00_);[Red]\(&quot;S/.&quot;\ #,##0.00\)"/>
    <numFmt numFmtId="174" formatCode="_(&quot;S/.&quot;\ * #,##0_);_(&quot;S/.&quot;\ * \(#,##0\);_(&quot;S/.&quot;\ * &quot;-&quot;_);_(@_)"/>
    <numFmt numFmtId="175" formatCode="_(* #,##0_);_(* \(#,##0\);_(* &quot;-&quot;_);_(@_)"/>
    <numFmt numFmtId="176" formatCode="_(&quot;S/.&quot;\ * #,##0.00_);_(&quot;S/.&quot;\ * \(#,##0.00\);_(&quot;S/.&quot;\ * &quot;-&quot;??_);_(@_)"/>
    <numFmt numFmtId="177" formatCode="_(* #,##0.00_);_(* \(#,##0.00\);_(* &quot;-&quot;??_);_(@_)"/>
    <numFmt numFmtId="178" formatCode="[$-280A]dddd\,\ dd&quot; de &quot;mmmm&quot; de &quot;yyyy"/>
    <numFmt numFmtId="179" formatCode="mmm\-yyyy"/>
    <numFmt numFmtId="180" formatCode="dd/mm/yyyy;@"/>
    <numFmt numFmtId="181" formatCode="&quot;S/.&quot;#,##0.00"/>
  </numFmts>
  <fonts count="48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8">
    <xf numFmtId="0" fontId="0" fillId="0" borderId="0" xfId="0" applyAlignment="1">
      <alignment/>
    </xf>
    <xf numFmtId="1" fontId="11" fillId="33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47" fillId="34" borderId="11" xfId="0" applyFont="1" applyFill="1" applyBorder="1" applyAlignment="1">
      <alignment vertical="top" wrapText="1"/>
    </xf>
    <xf numFmtId="1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1" fontId="3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/>
    </xf>
    <xf numFmtId="1" fontId="9" fillId="0" borderId="10" xfId="0" applyNumberFormat="1" applyFont="1" applyBorder="1" applyAlignment="1">
      <alignment horizontal="center" vertical="top"/>
    </xf>
    <xf numFmtId="14" fontId="3" fillId="0" borderId="10" xfId="0" applyNumberFormat="1" applyFont="1" applyBorder="1" applyAlignment="1">
      <alignment horizontal="center" vertical="top"/>
    </xf>
    <xf numFmtId="0" fontId="47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4" fontId="9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80" fontId="3" fillId="0" borderId="10" xfId="0" applyNumberFormat="1" applyFont="1" applyBorder="1" applyAlignment="1">
      <alignment horizontal="center" vertical="top"/>
    </xf>
    <xf numFmtId="0" fontId="3" fillId="34" borderId="10" xfId="0" applyFont="1" applyFill="1" applyBorder="1" applyAlignment="1">
      <alignment horizontal="justify" vertical="top" wrapText="1"/>
    </xf>
    <xf numFmtId="0" fontId="3" fillId="34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0" fontId="47" fillId="0" borderId="10" xfId="0" applyFont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4" fontId="3" fillId="34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Border="1" applyAlignment="1">
      <alignment horizontal="left" vertical="top"/>
    </xf>
    <xf numFmtId="14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vertical="top"/>
    </xf>
    <xf numFmtId="0" fontId="3" fillId="34" borderId="10" xfId="0" applyFont="1" applyFill="1" applyBorder="1" applyAlignment="1">
      <alignment horizontal="center" vertical="top"/>
    </xf>
    <xf numFmtId="14" fontId="3" fillId="34" borderId="10" xfId="0" applyNumberFormat="1" applyFont="1" applyFill="1" applyBorder="1" applyAlignment="1">
      <alignment horizontal="center" vertical="top"/>
    </xf>
    <xf numFmtId="181" fontId="0" fillId="0" borderId="0" xfId="0" applyNumberFormat="1" applyAlignment="1">
      <alignment vertical="center"/>
    </xf>
    <xf numFmtId="1" fontId="10" fillId="0" borderId="0" xfId="0" applyNumberFormat="1" applyFont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PageLayoutView="0" workbookViewId="0" topLeftCell="A1">
      <selection activeCell="G28" sqref="G28"/>
    </sheetView>
  </sheetViews>
  <sheetFormatPr defaultColWidth="11.421875" defaultRowHeight="12.75"/>
  <cols>
    <col min="1" max="1" width="19.421875" style="3" customWidth="1"/>
    <col min="2" max="2" width="22.7109375" style="3" customWidth="1"/>
    <col min="3" max="3" width="31.8515625" style="3" customWidth="1"/>
    <col min="4" max="4" width="23.28125" style="3" customWidth="1"/>
    <col min="5" max="5" width="14.57421875" style="3" bestFit="1" customWidth="1"/>
    <col min="6" max="6" width="25.7109375" style="3" customWidth="1"/>
    <col min="7" max="7" width="14.7109375" style="3" customWidth="1"/>
    <col min="8" max="10" width="11.421875" style="3" customWidth="1"/>
    <col min="11" max="11" width="13.28125" style="3" customWidth="1"/>
    <col min="12" max="12" width="14.421875" style="3" customWidth="1"/>
    <col min="13" max="13" width="14.7109375" style="3" customWidth="1"/>
    <col min="14" max="16384" width="11.421875" style="3" customWidth="1"/>
  </cols>
  <sheetData>
    <row r="1" ht="12.75">
      <c r="A1" s="6"/>
    </row>
    <row r="2" spans="1:7" ht="12.75">
      <c r="A2" s="44" t="s">
        <v>486</v>
      </c>
      <c r="B2" s="44"/>
      <c r="C2" s="44"/>
      <c r="D2" s="44"/>
      <c r="E2" s="44"/>
      <c r="F2" s="44"/>
      <c r="G2" s="44"/>
    </row>
    <row r="3" spans="1:7" ht="12.75">
      <c r="A3" s="25"/>
      <c r="B3" s="25"/>
      <c r="C3" s="25"/>
      <c r="D3" s="25"/>
      <c r="E3" s="25"/>
      <c r="F3" s="25"/>
      <c r="G3" s="25"/>
    </row>
    <row r="4" spans="1:7" ht="12.75">
      <c r="A4" s="6" t="s">
        <v>7</v>
      </c>
      <c r="B4" s="25"/>
      <c r="C4" s="25"/>
      <c r="D4" s="25"/>
      <c r="E4" s="25"/>
      <c r="F4" s="25"/>
      <c r="G4" s="25"/>
    </row>
    <row r="5" ht="12.75">
      <c r="A5" s="6" t="s">
        <v>8</v>
      </c>
    </row>
    <row r="6" ht="12.75">
      <c r="A6" s="6" t="s">
        <v>166</v>
      </c>
    </row>
    <row r="8" spans="1:7" ht="71.25" customHeight="1">
      <c r="A8" s="1" t="s">
        <v>5</v>
      </c>
      <c r="B8" s="1" t="s">
        <v>0</v>
      </c>
      <c r="C8" s="1" t="s">
        <v>1</v>
      </c>
      <c r="D8" s="1" t="s">
        <v>167</v>
      </c>
      <c r="E8" s="1" t="s">
        <v>11</v>
      </c>
      <c r="F8" s="1" t="s">
        <v>168</v>
      </c>
      <c r="G8" s="1" t="s">
        <v>4</v>
      </c>
    </row>
    <row r="9" spans="1:7" ht="51.75" customHeight="1">
      <c r="A9" s="17" t="s">
        <v>169</v>
      </c>
      <c r="B9" s="11" t="s">
        <v>170</v>
      </c>
      <c r="C9" s="22" t="s">
        <v>171</v>
      </c>
      <c r="D9" s="17" t="s">
        <v>172</v>
      </c>
      <c r="E9" s="19" t="s">
        <v>10</v>
      </c>
      <c r="F9" s="15">
        <v>40807</v>
      </c>
      <c r="G9" s="13">
        <v>400</v>
      </c>
    </row>
    <row r="10" spans="1:7" ht="45.75" customHeight="1">
      <c r="A10" s="17" t="s">
        <v>12</v>
      </c>
      <c r="B10" s="11" t="s">
        <v>64</v>
      </c>
      <c r="C10" s="22" t="s">
        <v>173</v>
      </c>
      <c r="D10" s="17" t="s">
        <v>174</v>
      </c>
      <c r="E10" s="19" t="s">
        <v>10</v>
      </c>
      <c r="F10" s="15">
        <v>40802</v>
      </c>
      <c r="G10" s="13">
        <v>1600</v>
      </c>
    </row>
    <row r="11" spans="1:7" ht="44.25" customHeight="1">
      <c r="A11" s="17" t="s">
        <v>60</v>
      </c>
      <c r="B11" s="23" t="s">
        <v>175</v>
      </c>
      <c r="C11" s="11" t="s">
        <v>176</v>
      </c>
      <c r="D11" s="17" t="s">
        <v>177</v>
      </c>
      <c r="E11" s="19" t="s">
        <v>10</v>
      </c>
      <c r="F11" s="15">
        <v>40802</v>
      </c>
      <c r="G11" s="13">
        <v>300</v>
      </c>
    </row>
    <row r="12" spans="1:7" ht="52.5" customHeight="1">
      <c r="A12" s="17" t="s">
        <v>178</v>
      </c>
      <c r="B12" s="11" t="s">
        <v>64</v>
      </c>
      <c r="C12" s="22" t="s">
        <v>179</v>
      </c>
      <c r="D12" s="17" t="s">
        <v>180</v>
      </c>
      <c r="E12" s="19" t="s">
        <v>10</v>
      </c>
      <c r="F12" s="15">
        <v>40802</v>
      </c>
      <c r="G12" s="13">
        <v>1440</v>
      </c>
    </row>
    <row r="13" spans="1:7" ht="44.25" customHeight="1">
      <c r="A13" s="17" t="s">
        <v>169</v>
      </c>
      <c r="B13" s="11" t="s">
        <v>181</v>
      </c>
      <c r="C13" s="22" t="s">
        <v>182</v>
      </c>
      <c r="D13" s="17" t="s">
        <v>183</v>
      </c>
      <c r="E13" s="19" t="s">
        <v>10</v>
      </c>
      <c r="F13" s="15">
        <v>40806</v>
      </c>
      <c r="G13" s="13">
        <v>503.65</v>
      </c>
    </row>
    <row r="14" spans="1:7" ht="44.25" customHeight="1">
      <c r="A14" s="17" t="s">
        <v>169</v>
      </c>
      <c r="B14" s="11" t="s">
        <v>181</v>
      </c>
      <c r="C14" s="22" t="s">
        <v>184</v>
      </c>
      <c r="D14" s="17" t="s">
        <v>185</v>
      </c>
      <c r="E14" s="19" t="s">
        <v>10</v>
      </c>
      <c r="F14" s="15">
        <v>40805</v>
      </c>
      <c r="G14" s="13">
        <v>369.35</v>
      </c>
    </row>
    <row r="15" spans="1:7" ht="44.25" customHeight="1">
      <c r="A15" s="17" t="s">
        <v>186</v>
      </c>
      <c r="B15" s="11" t="s">
        <v>13</v>
      </c>
      <c r="C15" s="22" t="s">
        <v>187</v>
      </c>
      <c r="D15" s="17" t="s">
        <v>188</v>
      </c>
      <c r="E15" s="19" t="s">
        <v>10</v>
      </c>
      <c r="F15" s="15">
        <v>40802</v>
      </c>
      <c r="G15" s="13">
        <v>37</v>
      </c>
    </row>
    <row r="16" spans="1:7" ht="44.25" customHeight="1">
      <c r="A16" s="17" t="s">
        <v>186</v>
      </c>
      <c r="B16" s="11" t="s">
        <v>13</v>
      </c>
      <c r="C16" s="22" t="s">
        <v>189</v>
      </c>
      <c r="D16" s="17" t="s">
        <v>190</v>
      </c>
      <c r="E16" s="19" t="s">
        <v>10</v>
      </c>
      <c r="F16" s="15">
        <v>40802</v>
      </c>
      <c r="G16" s="13">
        <v>190</v>
      </c>
    </row>
    <row r="17" spans="1:7" ht="44.25" customHeight="1">
      <c r="A17" s="17" t="s">
        <v>169</v>
      </c>
      <c r="B17" s="11" t="s">
        <v>13</v>
      </c>
      <c r="C17" s="22" t="s">
        <v>191</v>
      </c>
      <c r="D17" s="17" t="s">
        <v>192</v>
      </c>
      <c r="E17" s="19" t="s">
        <v>10</v>
      </c>
      <c r="F17" s="15">
        <v>40802</v>
      </c>
      <c r="G17" s="13">
        <v>90</v>
      </c>
    </row>
    <row r="18" spans="1:7" ht="44.25" customHeight="1">
      <c r="A18" s="17" t="s">
        <v>169</v>
      </c>
      <c r="B18" s="11" t="s">
        <v>193</v>
      </c>
      <c r="C18" s="22" t="s">
        <v>194</v>
      </c>
      <c r="D18" s="17" t="s">
        <v>195</v>
      </c>
      <c r="E18" s="19" t="s">
        <v>10</v>
      </c>
      <c r="F18" s="15">
        <v>40801</v>
      </c>
      <c r="G18" s="13">
        <v>283</v>
      </c>
    </row>
    <row r="19" spans="1:7" ht="44.25" customHeight="1">
      <c r="A19" s="17" t="s">
        <v>196</v>
      </c>
      <c r="B19" s="11" t="s">
        <v>197</v>
      </c>
      <c r="C19" s="22" t="s">
        <v>198</v>
      </c>
      <c r="D19" s="17" t="s">
        <v>199</v>
      </c>
      <c r="E19" s="19" t="s">
        <v>10</v>
      </c>
      <c r="F19" s="15">
        <v>40801</v>
      </c>
      <c r="G19" s="13">
        <v>640</v>
      </c>
    </row>
    <row r="20" spans="1:7" ht="44.25" customHeight="1">
      <c r="A20" s="17" t="s">
        <v>200</v>
      </c>
      <c r="B20" s="11" t="s">
        <v>201</v>
      </c>
      <c r="C20" s="22" t="s">
        <v>202</v>
      </c>
      <c r="D20" s="17" t="s">
        <v>203</v>
      </c>
      <c r="E20" s="19" t="s">
        <v>10</v>
      </c>
      <c r="F20" s="15">
        <v>40801</v>
      </c>
      <c r="G20" s="13">
        <v>800</v>
      </c>
    </row>
    <row r="21" spans="1:7" ht="44.25" customHeight="1">
      <c r="A21" s="17" t="s">
        <v>186</v>
      </c>
      <c r="B21" s="11" t="s">
        <v>204</v>
      </c>
      <c r="C21" s="22" t="s">
        <v>205</v>
      </c>
      <c r="D21" s="17" t="s">
        <v>206</v>
      </c>
      <c r="E21" s="19" t="s">
        <v>10</v>
      </c>
      <c r="F21" s="15">
        <v>40802</v>
      </c>
      <c r="G21" s="13">
        <v>308</v>
      </c>
    </row>
    <row r="22" spans="1:7" ht="54" customHeight="1">
      <c r="A22" s="17" t="s">
        <v>169</v>
      </c>
      <c r="B22" s="11" t="s">
        <v>207</v>
      </c>
      <c r="C22" s="22" t="s">
        <v>208</v>
      </c>
      <c r="D22" s="17" t="s">
        <v>209</v>
      </c>
      <c r="E22" s="19" t="s">
        <v>10</v>
      </c>
      <c r="F22" s="15">
        <v>40802</v>
      </c>
      <c r="G22" s="13">
        <v>327</v>
      </c>
    </row>
    <row r="23" spans="1:7" ht="44.25" customHeight="1">
      <c r="A23" s="17" t="s">
        <v>12</v>
      </c>
      <c r="B23" s="11" t="s">
        <v>210</v>
      </c>
      <c r="C23" s="22" t="s">
        <v>211</v>
      </c>
      <c r="D23" s="17" t="s">
        <v>212</v>
      </c>
      <c r="E23" s="19" t="s">
        <v>10</v>
      </c>
      <c r="F23" s="15">
        <v>40802</v>
      </c>
      <c r="G23" s="13">
        <v>1050</v>
      </c>
    </row>
    <row r="24" spans="1:7" ht="44.25" customHeight="1">
      <c r="A24" s="17" t="s">
        <v>12</v>
      </c>
      <c r="B24" s="11" t="s">
        <v>213</v>
      </c>
      <c r="C24" s="22" t="s">
        <v>214</v>
      </c>
      <c r="D24" s="17" t="s">
        <v>215</v>
      </c>
      <c r="E24" s="19" t="s">
        <v>10</v>
      </c>
      <c r="F24" s="15">
        <v>40806</v>
      </c>
      <c r="G24" s="13">
        <v>531</v>
      </c>
    </row>
    <row r="25" spans="1:7" ht="44.25" customHeight="1">
      <c r="A25" s="17" t="s">
        <v>12</v>
      </c>
      <c r="B25" s="11" t="s">
        <v>210</v>
      </c>
      <c r="C25" s="22" t="s">
        <v>216</v>
      </c>
      <c r="D25" s="17" t="s">
        <v>217</v>
      </c>
      <c r="E25" s="19" t="s">
        <v>10</v>
      </c>
      <c r="F25" s="15">
        <v>40802</v>
      </c>
      <c r="G25" s="13">
        <v>531</v>
      </c>
    </row>
    <row r="26" spans="1:7" ht="44.25" customHeight="1">
      <c r="A26" s="17" t="s">
        <v>169</v>
      </c>
      <c r="B26" s="11" t="s">
        <v>181</v>
      </c>
      <c r="C26" s="22" t="s">
        <v>218</v>
      </c>
      <c r="D26" s="17" t="s">
        <v>219</v>
      </c>
      <c r="E26" s="19" t="s">
        <v>10</v>
      </c>
      <c r="F26" s="15">
        <v>40807</v>
      </c>
      <c r="G26" s="13">
        <v>732.78</v>
      </c>
    </row>
    <row r="27" spans="1:7" ht="44.25" customHeight="1">
      <c r="A27" s="17" t="s">
        <v>200</v>
      </c>
      <c r="B27" s="11" t="s">
        <v>220</v>
      </c>
      <c r="C27" s="22" t="s">
        <v>221</v>
      </c>
      <c r="D27" s="17" t="s">
        <v>222</v>
      </c>
      <c r="E27" s="19" t="s">
        <v>10</v>
      </c>
      <c r="F27" s="15">
        <v>40808</v>
      </c>
      <c r="G27" s="13">
        <v>1584.08</v>
      </c>
    </row>
    <row r="28" spans="1:7" ht="44.25" customHeight="1">
      <c r="A28" s="17" t="s">
        <v>169</v>
      </c>
      <c r="B28" s="11" t="s">
        <v>223</v>
      </c>
      <c r="C28" s="22" t="s">
        <v>224</v>
      </c>
      <c r="D28" s="17" t="s">
        <v>225</v>
      </c>
      <c r="E28" s="19" t="s">
        <v>10</v>
      </c>
      <c r="F28" s="15">
        <v>40805</v>
      </c>
      <c r="G28" s="13">
        <v>212.4</v>
      </c>
    </row>
    <row r="29" spans="1:7" ht="44.25" customHeight="1">
      <c r="A29" s="17" t="s">
        <v>200</v>
      </c>
      <c r="B29" s="11" t="s">
        <v>226</v>
      </c>
      <c r="C29" s="22" t="s">
        <v>227</v>
      </c>
      <c r="D29" s="17" t="s">
        <v>228</v>
      </c>
      <c r="E29" s="19" t="s">
        <v>10</v>
      </c>
      <c r="F29" s="15">
        <v>40837</v>
      </c>
      <c r="G29" s="13">
        <v>816.9</v>
      </c>
    </row>
    <row r="30" spans="1:7" ht="44.25" customHeight="1">
      <c r="A30" s="17" t="s">
        <v>200</v>
      </c>
      <c r="B30" s="11" t="s">
        <v>64</v>
      </c>
      <c r="C30" s="22" t="s">
        <v>229</v>
      </c>
      <c r="D30" s="17" t="s">
        <v>230</v>
      </c>
      <c r="E30" s="19" t="s">
        <v>10</v>
      </c>
      <c r="F30" s="15">
        <v>40837</v>
      </c>
      <c r="G30" s="13">
        <v>1400</v>
      </c>
    </row>
    <row r="31" spans="1:7" ht="44.25" customHeight="1">
      <c r="A31" s="17" t="s">
        <v>186</v>
      </c>
      <c r="B31" s="11" t="s">
        <v>231</v>
      </c>
      <c r="C31" s="22" t="s">
        <v>232</v>
      </c>
      <c r="D31" s="17" t="s">
        <v>233</v>
      </c>
      <c r="E31" s="19" t="s">
        <v>10</v>
      </c>
      <c r="F31" s="15">
        <v>40837</v>
      </c>
      <c r="G31" s="13">
        <v>500</v>
      </c>
    </row>
    <row r="32" spans="1:7" ht="44.25" customHeight="1">
      <c r="A32" s="17" t="s">
        <v>200</v>
      </c>
      <c r="B32" s="11" t="s">
        <v>234</v>
      </c>
      <c r="C32" s="22" t="s">
        <v>235</v>
      </c>
      <c r="D32" s="17" t="s">
        <v>236</v>
      </c>
      <c r="E32" s="19" t="s">
        <v>10</v>
      </c>
      <c r="F32" s="15">
        <v>40840</v>
      </c>
      <c r="G32" s="13">
        <v>431.77</v>
      </c>
    </row>
    <row r="33" spans="1:7" ht="48" customHeight="1">
      <c r="A33" s="17" t="s">
        <v>200</v>
      </c>
      <c r="B33" s="11" t="s">
        <v>234</v>
      </c>
      <c r="C33" s="22" t="s">
        <v>237</v>
      </c>
      <c r="D33" s="17" t="s">
        <v>238</v>
      </c>
      <c r="E33" s="19" t="s">
        <v>10</v>
      </c>
      <c r="F33" s="15">
        <v>40840</v>
      </c>
      <c r="G33" s="13">
        <v>431.77</v>
      </c>
    </row>
    <row r="34" spans="1:7" ht="46.5" customHeight="1">
      <c r="A34" s="17" t="s">
        <v>200</v>
      </c>
      <c r="B34" s="11" t="s">
        <v>234</v>
      </c>
      <c r="C34" s="22" t="s">
        <v>239</v>
      </c>
      <c r="D34" s="17" t="s">
        <v>240</v>
      </c>
      <c r="E34" s="19" t="s">
        <v>10</v>
      </c>
      <c r="F34" s="15">
        <v>40840</v>
      </c>
      <c r="G34" s="13">
        <v>431.77</v>
      </c>
    </row>
    <row r="35" spans="1:7" ht="44.25" customHeight="1">
      <c r="A35" s="17" t="s">
        <v>169</v>
      </c>
      <c r="B35" s="11" t="s">
        <v>241</v>
      </c>
      <c r="C35" s="22" t="s">
        <v>242</v>
      </c>
      <c r="D35" s="17" t="s">
        <v>243</v>
      </c>
      <c r="E35" s="19" t="s">
        <v>10</v>
      </c>
      <c r="F35" s="15">
        <v>40837</v>
      </c>
      <c r="G35" s="13">
        <v>97.5</v>
      </c>
    </row>
    <row r="36" spans="1:7" ht="51.75" customHeight="1">
      <c r="A36" s="17" t="s">
        <v>200</v>
      </c>
      <c r="B36" s="11" t="s">
        <v>244</v>
      </c>
      <c r="C36" s="22" t="s">
        <v>245</v>
      </c>
      <c r="D36" s="17" t="s">
        <v>246</v>
      </c>
      <c r="E36" s="19" t="s">
        <v>10</v>
      </c>
      <c r="F36" s="15">
        <v>40837</v>
      </c>
      <c r="G36" s="13">
        <v>800</v>
      </c>
    </row>
    <row r="37" spans="1:7" ht="44.25" customHeight="1">
      <c r="A37" s="17" t="s">
        <v>169</v>
      </c>
      <c r="B37" s="11" t="s">
        <v>247</v>
      </c>
      <c r="C37" s="22" t="s">
        <v>248</v>
      </c>
      <c r="D37" s="17" t="s">
        <v>249</v>
      </c>
      <c r="E37" s="19" t="s">
        <v>10</v>
      </c>
      <c r="F37" s="15">
        <v>40837</v>
      </c>
      <c r="G37" s="13">
        <v>195</v>
      </c>
    </row>
    <row r="38" spans="1:7" ht="52.5" customHeight="1">
      <c r="A38" s="17" t="s">
        <v>186</v>
      </c>
      <c r="B38" s="11" t="s">
        <v>170</v>
      </c>
      <c r="C38" s="22" t="s">
        <v>250</v>
      </c>
      <c r="D38" s="17" t="s">
        <v>251</v>
      </c>
      <c r="E38" s="19" t="s">
        <v>10</v>
      </c>
      <c r="F38" s="15">
        <v>40837</v>
      </c>
      <c r="G38" s="13">
        <v>900</v>
      </c>
    </row>
    <row r="39" spans="1:7" ht="48" customHeight="1">
      <c r="A39" s="17" t="s">
        <v>169</v>
      </c>
      <c r="B39" s="17" t="s">
        <v>223</v>
      </c>
      <c r="C39" s="29" t="s">
        <v>252</v>
      </c>
      <c r="D39" s="17" t="s">
        <v>253</v>
      </c>
      <c r="E39" s="19" t="s">
        <v>10</v>
      </c>
      <c r="F39" s="15">
        <v>40836</v>
      </c>
      <c r="G39" s="13">
        <v>637.2</v>
      </c>
    </row>
    <row r="40" spans="1:7" ht="42" customHeight="1">
      <c r="A40" s="17" t="s">
        <v>12</v>
      </c>
      <c r="B40" s="11" t="s">
        <v>254</v>
      </c>
      <c r="C40" s="29" t="s">
        <v>255</v>
      </c>
      <c r="D40" s="17" t="s">
        <v>256</v>
      </c>
      <c r="E40" s="19" t="s">
        <v>10</v>
      </c>
      <c r="F40" s="15">
        <v>40837</v>
      </c>
      <c r="G40" s="13">
        <v>613.6</v>
      </c>
    </row>
    <row r="41" spans="1:7" ht="40.5" customHeight="1">
      <c r="A41" s="17" t="s">
        <v>12</v>
      </c>
      <c r="B41" s="11" t="s">
        <v>254</v>
      </c>
      <c r="C41" s="29" t="s">
        <v>257</v>
      </c>
      <c r="D41" s="17" t="s">
        <v>258</v>
      </c>
      <c r="E41" s="19" t="s">
        <v>10</v>
      </c>
      <c r="F41" s="15">
        <v>40840</v>
      </c>
      <c r="G41" s="13">
        <v>1500</v>
      </c>
    </row>
    <row r="42" spans="1:7" ht="36" customHeight="1">
      <c r="A42" s="17" t="s">
        <v>12</v>
      </c>
      <c r="B42" s="11" t="s">
        <v>254</v>
      </c>
      <c r="C42" s="29" t="s">
        <v>259</v>
      </c>
      <c r="D42" s="17" t="s">
        <v>260</v>
      </c>
      <c r="E42" s="19" t="s">
        <v>10</v>
      </c>
      <c r="F42" s="15">
        <v>40869</v>
      </c>
      <c r="G42" s="13">
        <v>400</v>
      </c>
    </row>
    <row r="43" spans="1:7" ht="51.75" customHeight="1">
      <c r="A43" s="17" t="s">
        <v>178</v>
      </c>
      <c r="B43" s="11" t="s">
        <v>261</v>
      </c>
      <c r="C43" s="29" t="s">
        <v>262</v>
      </c>
      <c r="D43" s="17" t="s">
        <v>263</v>
      </c>
      <c r="E43" s="19" t="s">
        <v>10</v>
      </c>
      <c r="F43" s="15">
        <v>40843</v>
      </c>
      <c r="G43" s="13">
        <v>400</v>
      </c>
    </row>
    <row r="44" spans="1:7" ht="44.25" customHeight="1">
      <c r="A44" s="17" t="s">
        <v>178</v>
      </c>
      <c r="B44" s="11" t="s">
        <v>261</v>
      </c>
      <c r="C44" s="29" t="s">
        <v>264</v>
      </c>
      <c r="D44" s="17" t="s">
        <v>265</v>
      </c>
      <c r="E44" s="19" t="s">
        <v>10</v>
      </c>
      <c r="F44" s="15">
        <v>40836</v>
      </c>
      <c r="G44" s="13">
        <v>400</v>
      </c>
    </row>
    <row r="45" spans="1:7" ht="47.25" customHeight="1">
      <c r="A45" s="30" t="s">
        <v>178</v>
      </c>
      <c r="B45" s="11" t="s">
        <v>88</v>
      </c>
      <c r="C45" s="29" t="s">
        <v>266</v>
      </c>
      <c r="D45" s="17" t="s">
        <v>267</v>
      </c>
      <c r="E45" s="19" t="s">
        <v>10</v>
      </c>
      <c r="F45" s="15">
        <v>40837</v>
      </c>
      <c r="G45" s="13">
        <v>566.4</v>
      </c>
    </row>
    <row r="46" spans="1:7" ht="29.25" customHeight="1">
      <c r="A46" s="30" t="s">
        <v>178</v>
      </c>
      <c r="B46" s="11" t="s">
        <v>88</v>
      </c>
      <c r="C46" s="29" t="s">
        <v>268</v>
      </c>
      <c r="D46" s="17" t="s">
        <v>269</v>
      </c>
      <c r="E46" s="19" t="s">
        <v>10</v>
      </c>
      <c r="F46" s="15">
        <v>40836</v>
      </c>
      <c r="G46" s="13">
        <v>226.56</v>
      </c>
    </row>
    <row r="47" spans="1:7" ht="43.5" customHeight="1">
      <c r="A47" s="17" t="s">
        <v>169</v>
      </c>
      <c r="B47" s="29" t="s">
        <v>204</v>
      </c>
      <c r="C47" s="29" t="s">
        <v>270</v>
      </c>
      <c r="D47" s="17" t="s">
        <v>271</v>
      </c>
      <c r="E47" s="19" t="s">
        <v>10</v>
      </c>
      <c r="F47" s="15">
        <v>40868</v>
      </c>
      <c r="G47" s="13">
        <v>720</v>
      </c>
    </row>
    <row r="48" spans="1:7" ht="24">
      <c r="A48" s="17" t="s">
        <v>12</v>
      </c>
      <c r="B48" s="11" t="s">
        <v>64</v>
      </c>
      <c r="C48" s="29" t="s">
        <v>272</v>
      </c>
      <c r="D48" s="17" t="s">
        <v>273</v>
      </c>
      <c r="E48" s="19" t="s">
        <v>10</v>
      </c>
      <c r="F48" s="15">
        <v>40837</v>
      </c>
      <c r="G48" s="13">
        <v>1270</v>
      </c>
    </row>
    <row r="49" spans="1:7" ht="41.25" customHeight="1">
      <c r="A49" s="17" t="s">
        <v>186</v>
      </c>
      <c r="B49" s="17" t="s">
        <v>274</v>
      </c>
      <c r="C49" s="29" t="s">
        <v>275</v>
      </c>
      <c r="D49" s="17" t="s">
        <v>276</v>
      </c>
      <c r="E49" s="19" t="s">
        <v>10</v>
      </c>
      <c r="F49" s="15">
        <v>40837</v>
      </c>
      <c r="G49" s="13">
        <v>413</v>
      </c>
    </row>
    <row r="50" spans="1:7" ht="42.75" customHeight="1">
      <c r="A50" s="17" t="s">
        <v>186</v>
      </c>
      <c r="B50" s="17" t="s">
        <v>277</v>
      </c>
      <c r="C50" s="29" t="s">
        <v>278</v>
      </c>
      <c r="D50" s="17" t="s">
        <v>279</v>
      </c>
      <c r="E50" s="19" t="s">
        <v>10</v>
      </c>
      <c r="F50" s="15">
        <v>40837</v>
      </c>
      <c r="G50" s="13">
        <v>699</v>
      </c>
    </row>
    <row r="51" spans="1:7" ht="40.5" customHeight="1">
      <c r="A51" s="17" t="s">
        <v>169</v>
      </c>
      <c r="B51" s="17" t="s">
        <v>116</v>
      </c>
      <c r="C51" s="29" t="s">
        <v>280</v>
      </c>
      <c r="D51" s="17" t="s">
        <v>281</v>
      </c>
      <c r="E51" s="19" t="s">
        <v>10</v>
      </c>
      <c r="F51" s="15">
        <v>40837</v>
      </c>
      <c r="G51" s="13">
        <v>699</v>
      </c>
    </row>
    <row r="52" spans="1:7" ht="38.25" customHeight="1">
      <c r="A52" s="17" t="s">
        <v>186</v>
      </c>
      <c r="B52" s="17" t="s">
        <v>282</v>
      </c>
      <c r="C52" s="29" t="s">
        <v>283</v>
      </c>
      <c r="D52" s="17" t="s">
        <v>284</v>
      </c>
      <c r="E52" s="19" t="s">
        <v>10</v>
      </c>
      <c r="F52" s="15">
        <v>40836</v>
      </c>
      <c r="G52" s="13">
        <v>96</v>
      </c>
    </row>
    <row r="53" spans="1:7" ht="24">
      <c r="A53" s="17" t="s">
        <v>196</v>
      </c>
      <c r="B53" s="11" t="s">
        <v>64</v>
      </c>
      <c r="C53" s="11" t="s">
        <v>285</v>
      </c>
      <c r="D53" s="17" t="s">
        <v>286</v>
      </c>
      <c r="E53" s="19" t="s">
        <v>10</v>
      </c>
      <c r="F53" s="15">
        <v>40836</v>
      </c>
      <c r="G53" s="13">
        <v>612</v>
      </c>
    </row>
    <row r="54" spans="1:7" ht="36">
      <c r="A54" s="17" t="s">
        <v>169</v>
      </c>
      <c r="B54" s="17" t="s">
        <v>282</v>
      </c>
      <c r="C54" s="11" t="s">
        <v>287</v>
      </c>
      <c r="D54" s="17" t="s">
        <v>288</v>
      </c>
      <c r="E54" s="19" t="s">
        <v>10</v>
      </c>
      <c r="F54" s="15">
        <v>40837</v>
      </c>
      <c r="G54" s="13">
        <v>300</v>
      </c>
    </row>
    <row r="55" spans="1:7" ht="36">
      <c r="A55" s="17" t="s">
        <v>169</v>
      </c>
      <c r="B55" s="17" t="s">
        <v>282</v>
      </c>
      <c r="C55" s="11" t="s">
        <v>289</v>
      </c>
      <c r="D55" s="17" t="s">
        <v>290</v>
      </c>
      <c r="E55" s="19" t="s">
        <v>10</v>
      </c>
      <c r="F55" s="15">
        <v>40836</v>
      </c>
      <c r="G55" s="13">
        <v>600</v>
      </c>
    </row>
    <row r="56" spans="1:7" ht="39.75" customHeight="1">
      <c r="A56" s="17" t="s">
        <v>169</v>
      </c>
      <c r="B56" s="29" t="s">
        <v>13</v>
      </c>
      <c r="C56" s="11" t="s">
        <v>291</v>
      </c>
      <c r="D56" s="17" t="s">
        <v>292</v>
      </c>
      <c r="E56" s="19" t="s">
        <v>10</v>
      </c>
      <c r="F56" s="15">
        <v>40836</v>
      </c>
      <c r="G56" s="13">
        <v>288</v>
      </c>
    </row>
    <row r="57" spans="1:7" ht="32.25" customHeight="1">
      <c r="A57" s="17" t="s">
        <v>169</v>
      </c>
      <c r="B57" s="17" t="s">
        <v>36</v>
      </c>
      <c r="C57" s="29" t="s">
        <v>293</v>
      </c>
      <c r="D57" s="17" t="s">
        <v>294</v>
      </c>
      <c r="E57" s="19" t="s">
        <v>10</v>
      </c>
      <c r="F57" s="15">
        <v>40836</v>
      </c>
      <c r="G57" s="13">
        <v>435</v>
      </c>
    </row>
    <row r="58" spans="1:7" ht="30" customHeight="1">
      <c r="A58" s="17" t="s">
        <v>169</v>
      </c>
      <c r="B58" s="11" t="s">
        <v>295</v>
      </c>
      <c r="C58" s="11" t="s">
        <v>296</v>
      </c>
      <c r="D58" s="17" t="s">
        <v>297</v>
      </c>
      <c r="E58" s="19" t="s">
        <v>10</v>
      </c>
      <c r="F58" s="15">
        <v>40836</v>
      </c>
      <c r="G58" s="31">
        <v>1100</v>
      </c>
    </row>
    <row r="59" spans="1:7" ht="29.25" customHeight="1">
      <c r="A59" s="17" t="s">
        <v>169</v>
      </c>
      <c r="B59" s="17" t="s">
        <v>298</v>
      </c>
      <c r="C59" s="11" t="s">
        <v>299</v>
      </c>
      <c r="D59" s="17" t="s">
        <v>300</v>
      </c>
      <c r="E59" s="19" t="s">
        <v>10</v>
      </c>
      <c r="F59" s="15">
        <v>40840</v>
      </c>
      <c r="G59" s="13">
        <v>400</v>
      </c>
    </row>
    <row r="60" spans="1:7" ht="30.75" customHeight="1">
      <c r="A60" s="30" t="s">
        <v>196</v>
      </c>
      <c r="B60" s="32" t="s">
        <v>301</v>
      </c>
      <c r="C60" s="32" t="s">
        <v>302</v>
      </c>
      <c r="D60" s="30" t="s">
        <v>303</v>
      </c>
      <c r="E60" s="19" t="s">
        <v>10</v>
      </c>
      <c r="F60" s="15">
        <v>40837</v>
      </c>
      <c r="G60" s="33">
        <v>1200</v>
      </c>
    </row>
    <row r="61" spans="1:7" ht="48">
      <c r="A61" s="30" t="s">
        <v>196</v>
      </c>
      <c r="B61" s="34" t="s">
        <v>304</v>
      </c>
      <c r="C61" s="32" t="s">
        <v>305</v>
      </c>
      <c r="D61" s="30" t="s">
        <v>306</v>
      </c>
      <c r="E61" s="19" t="s">
        <v>10</v>
      </c>
      <c r="F61" s="15">
        <v>40837</v>
      </c>
      <c r="G61" s="33">
        <v>1200</v>
      </c>
    </row>
    <row r="62" spans="1:7" ht="45.75" customHeight="1">
      <c r="A62" s="30" t="s">
        <v>196</v>
      </c>
      <c r="B62" s="32" t="s">
        <v>105</v>
      </c>
      <c r="C62" s="32" t="s">
        <v>307</v>
      </c>
      <c r="D62" s="30" t="s">
        <v>308</v>
      </c>
      <c r="E62" s="19" t="s">
        <v>10</v>
      </c>
      <c r="F62" s="15">
        <v>40837</v>
      </c>
      <c r="G62" s="33">
        <v>720</v>
      </c>
    </row>
    <row r="63" spans="1:7" ht="24">
      <c r="A63" s="30" t="s">
        <v>196</v>
      </c>
      <c r="B63" s="11" t="s">
        <v>254</v>
      </c>
      <c r="C63" s="32" t="s">
        <v>309</v>
      </c>
      <c r="D63" s="30" t="s">
        <v>310</v>
      </c>
      <c r="E63" s="19" t="s">
        <v>10</v>
      </c>
      <c r="F63" s="15">
        <v>40841</v>
      </c>
      <c r="G63" s="33">
        <v>849.6</v>
      </c>
    </row>
    <row r="64" spans="1:7" ht="24">
      <c r="A64" s="30" t="s">
        <v>169</v>
      </c>
      <c r="B64" s="11" t="s">
        <v>311</v>
      </c>
      <c r="C64" s="32" t="s">
        <v>312</v>
      </c>
      <c r="D64" s="30" t="s">
        <v>313</v>
      </c>
      <c r="E64" s="19" t="s">
        <v>10</v>
      </c>
      <c r="F64" s="15">
        <v>40842</v>
      </c>
      <c r="G64" s="33">
        <v>1150</v>
      </c>
    </row>
    <row r="65" spans="1:7" ht="36">
      <c r="A65" s="30" t="s">
        <v>196</v>
      </c>
      <c r="B65" s="11" t="s">
        <v>64</v>
      </c>
      <c r="C65" s="32" t="s">
        <v>314</v>
      </c>
      <c r="D65" s="30" t="s">
        <v>315</v>
      </c>
      <c r="E65" s="19" t="s">
        <v>10</v>
      </c>
      <c r="F65" s="15">
        <v>40827</v>
      </c>
      <c r="G65" s="33">
        <v>254.88</v>
      </c>
    </row>
    <row r="66" spans="1:7" ht="24">
      <c r="A66" s="30" t="s">
        <v>196</v>
      </c>
      <c r="B66" s="11" t="s">
        <v>64</v>
      </c>
      <c r="C66" s="32" t="s">
        <v>316</v>
      </c>
      <c r="D66" s="30" t="s">
        <v>317</v>
      </c>
      <c r="E66" s="19" t="s">
        <v>10</v>
      </c>
      <c r="F66" s="15">
        <v>40840</v>
      </c>
      <c r="G66" s="33">
        <v>700</v>
      </c>
    </row>
    <row r="67" spans="1:7" ht="36">
      <c r="A67" s="30" t="s">
        <v>196</v>
      </c>
      <c r="B67" s="11" t="s">
        <v>64</v>
      </c>
      <c r="C67" s="32" t="s">
        <v>318</v>
      </c>
      <c r="D67" s="30" t="s">
        <v>319</v>
      </c>
      <c r="E67" s="19" t="s">
        <v>10</v>
      </c>
      <c r="F67" s="15">
        <v>40827</v>
      </c>
      <c r="G67" s="33">
        <v>424.8</v>
      </c>
    </row>
    <row r="68" spans="1:7" ht="24">
      <c r="A68" s="30" t="s">
        <v>196</v>
      </c>
      <c r="B68" s="11" t="s">
        <v>64</v>
      </c>
      <c r="C68" s="32" t="s">
        <v>320</v>
      </c>
      <c r="D68" s="30" t="s">
        <v>321</v>
      </c>
      <c r="E68" s="19" t="s">
        <v>10</v>
      </c>
      <c r="F68" s="15">
        <v>40836</v>
      </c>
      <c r="G68" s="35" t="s">
        <v>322</v>
      </c>
    </row>
    <row r="69" spans="1:7" ht="39.75" customHeight="1">
      <c r="A69" s="30" t="s">
        <v>196</v>
      </c>
      <c r="B69" s="11" t="s">
        <v>64</v>
      </c>
      <c r="C69" s="32" t="s">
        <v>323</v>
      </c>
      <c r="D69" s="30" t="s">
        <v>324</v>
      </c>
      <c r="E69" s="19" t="s">
        <v>10</v>
      </c>
      <c r="F69" s="15">
        <v>40823</v>
      </c>
      <c r="G69" s="33">
        <v>428.4</v>
      </c>
    </row>
    <row r="70" spans="1:7" ht="24">
      <c r="A70" s="17" t="s">
        <v>60</v>
      </c>
      <c r="B70" s="11" t="s">
        <v>325</v>
      </c>
      <c r="C70" s="22" t="s">
        <v>326</v>
      </c>
      <c r="D70" s="30" t="s">
        <v>327</v>
      </c>
      <c r="E70" s="19" t="s">
        <v>10</v>
      </c>
      <c r="F70" s="15">
        <v>40842</v>
      </c>
      <c r="G70" s="13">
        <v>330</v>
      </c>
    </row>
    <row r="71" spans="1:7" ht="60">
      <c r="A71" s="17" t="s">
        <v>196</v>
      </c>
      <c r="B71" s="11" t="s">
        <v>328</v>
      </c>
      <c r="C71" s="22" t="s">
        <v>329</v>
      </c>
      <c r="D71" s="30" t="s">
        <v>330</v>
      </c>
      <c r="E71" s="19" t="s">
        <v>10</v>
      </c>
      <c r="F71" s="15">
        <v>40842</v>
      </c>
      <c r="G71" s="13">
        <v>350</v>
      </c>
    </row>
    <row r="72" spans="1:7" ht="42" customHeight="1">
      <c r="A72" s="17" t="s">
        <v>331</v>
      </c>
      <c r="B72" s="29" t="s">
        <v>332</v>
      </c>
      <c r="C72" s="29" t="s">
        <v>333</v>
      </c>
      <c r="D72" s="30" t="s">
        <v>334</v>
      </c>
      <c r="E72" s="19" t="s">
        <v>10</v>
      </c>
      <c r="F72" s="15">
        <v>40842</v>
      </c>
      <c r="G72" s="13">
        <v>400</v>
      </c>
    </row>
    <row r="73" spans="1:7" ht="48">
      <c r="A73" s="17" t="s">
        <v>331</v>
      </c>
      <c r="B73" s="29" t="s">
        <v>332</v>
      </c>
      <c r="C73" s="29" t="s">
        <v>335</v>
      </c>
      <c r="D73" s="30" t="s">
        <v>336</v>
      </c>
      <c r="E73" s="19" t="s">
        <v>10</v>
      </c>
      <c r="F73" s="15">
        <v>40840</v>
      </c>
      <c r="G73" s="13">
        <v>400</v>
      </c>
    </row>
    <row r="74" spans="1:7" ht="17.25" customHeight="1">
      <c r="A74" s="17" t="s">
        <v>200</v>
      </c>
      <c r="B74" s="36" t="s">
        <v>337</v>
      </c>
      <c r="C74" s="29" t="s">
        <v>338</v>
      </c>
      <c r="D74" s="34" t="s">
        <v>339</v>
      </c>
      <c r="E74" s="19" t="s">
        <v>10</v>
      </c>
      <c r="F74" s="37">
        <v>40837</v>
      </c>
      <c r="G74" s="38">
        <v>80</v>
      </c>
    </row>
    <row r="75" spans="1:7" ht="52.5" customHeight="1">
      <c r="A75" s="17" t="s">
        <v>196</v>
      </c>
      <c r="B75" s="29" t="s">
        <v>340</v>
      </c>
      <c r="C75" s="39" t="s">
        <v>341</v>
      </c>
      <c r="D75" s="30" t="s">
        <v>342</v>
      </c>
      <c r="E75" s="19" t="s">
        <v>10</v>
      </c>
      <c r="F75" s="15">
        <v>40840</v>
      </c>
      <c r="G75" s="13">
        <v>180</v>
      </c>
    </row>
    <row r="76" spans="1:7" ht="64.5" customHeight="1">
      <c r="A76" s="17" t="s">
        <v>200</v>
      </c>
      <c r="B76" s="29" t="s">
        <v>343</v>
      </c>
      <c r="C76" s="29" t="s">
        <v>344</v>
      </c>
      <c r="D76" s="34" t="s">
        <v>345</v>
      </c>
      <c r="E76" s="19" t="s">
        <v>10</v>
      </c>
      <c r="F76" s="37">
        <v>40837</v>
      </c>
      <c r="G76" s="38">
        <v>300</v>
      </c>
    </row>
    <row r="77" spans="1:7" ht="48">
      <c r="A77" s="17" t="s">
        <v>200</v>
      </c>
      <c r="B77" s="29" t="s">
        <v>346</v>
      </c>
      <c r="C77" s="22" t="s">
        <v>347</v>
      </c>
      <c r="D77" s="30" t="s">
        <v>348</v>
      </c>
      <c r="E77" s="19" t="s">
        <v>10</v>
      </c>
      <c r="F77" s="15">
        <v>40836</v>
      </c>
      <c r="G77" s="13">
        <v>600</v>
      </c>
    </row>
    <row r="78" spans="1:7" ht="30" customHeight="1">
      <c r="A78" s="17" t="s">
        <v>169</v>
      </c>
      <c r="B78" s="11" t="s">
        <v>349</v>
      </c>
      <c r="C78" s="29" t="s">
        <v>350</v>
      </c>
      <c r="D78" s="30" t="s">
        <v>351</v>
      </c>
      <c r="E78" s="19" t="s">
        <v>10</v>
      </c>
      <c r="F78" s="15" t="s">
        <v>352</v>
      </c>
      <c r="G78" s="13">
        <v>450</v>
      </c>
    </row>
    <row r="79" spans="1:7" ht="28.5" customHeight="1">
      <c r="A79" s="17" t="s">
        <v>169</v>
      </c>
      <c r="B79" s="11" t="s">
        <v>353</v>
      </c>
      <c r="C79" s="29" t="s">
        <v>354</v>
      </c>
      <c r="D79" s="30" t="s">
        <v>355</v>
      </c>
      <c r="E79" s="19" t="s">
        <v>10</v>
      </c>
      <c r="F79" s="15">
        <v>40856</v>
      </c>
      <c r="G79" s="13">
        <v>387</v>
      </c>
    </row>
    <row r="80" spans="1:7" ht="34.5" customHeight="1">
      <c r="A80" s="17" t="s">
        <v>169</v>
      </c>
      <c r="B80" s="11" t="s">
        <v>356</v>
      </c>
      <c r="C80" s="11" t="s">
        <v>357</v>
      </c>
      <c r="D80" s="30" t="s">
        <v>358</v>
      </c>
      <c r="E80" s="19" t="s">
        <v>10</v>
      </c>
      <c r="F80" s="15">
        <v>40855</v>
      </c>
      <c r="G80" s="13">
        <v>297</v>
      </c>
    </row>
    <row r="81" spans="1:7" ht="30" customHeight="1">
      <c r="A81" s="17" t="s">
        <v>169</v>
      </c>
      <c r="B81" s="11" t="s">
        <v>13</v>
      </c>
      <c r="C81" s="11" t="s">
        <v>357</v>
      </c>
      <c r="D81" s="30" t="s">
        <v>359</v>
      </c>
      <c r="E81" s="19" t="s">
        <v>10</v>
      </c>
      <c r="F81" s="15">
        <v>40855</v>
      </c>
      <c r="G81" s="13">
        <v>297</v>
      </c>
    </row>
    <row r="82" spans="1:7" ht="31.5" customHeight="1">
      <c r="A82" s="17" t="s">
        <v>169</v>
      </c>
      <c r="B82" s="11" t="s">
        <v>360</v>
      </c>
      <c r="C82" s="11" t="s">
        <v>361</v>
      </c>
      <c r="D82" s="30" t="s">
        <v>362</v>
      </c>
      <c r="E82" s="19" t="s">
        <v>10</v>
      </c>
      <c r="F82" s="15">
        <v>40841</v>
      </c>
      <c r="G82" s="13">
        <v>180</v>
      </c>
    </row>
    <row r="83" spans="1:7" ht="28.5" customHeight="1">
      <c r="A83" s="17" t="s">
        <v>169</v>
      </c>
      <c r="B83" s="11" t="s">
        <v>363</v>
      </c>
      <c r="C83" s="11" t="s">
        <v>364</v>
      </c>
      <c r="D83" s="30" t="s">
        <v>365</v>
      </c>
      <c r="E83" s="19" t="s">
        <v>10</v>
      </c>
      <c r="F83" s="15">
        <v>40836</v>
      </c>
      <c r="G83" s="13">
        <v>1800</v>
      </c>
    </row>
    <row r="84" spans="1:7" ht="53.25" customHeight="1">
      <c r="A84" s="17" t="s">
        <v>196</v>
      </c>
      <c r="B84" s="11" t="s">
        <v>366</v>
      </c>
      <c r="C84" s="22" t="s">
        <v>367</v>
      </c>
      <c r="D84" s="30" t="s">
        <v>368</v>
      </c>
      <c r="E84" s="19" t="s">
        <v>10</v>
      </c>
      <c r="F84" s="15">
        <v>40844</v>
      </c>
      <c r="G84" s="13">
        <v>1200</v>
      </c>
    </row>
    <row r="85" spans="1:7" ht="27.75" customHeight="1">
      <c r="A85" s="17" t="s">
        <v>169</v>
      </c>
      <c r="B85" s="11" t="s">
        <v>369</v>
      </c>
      <c r="C85" s="22" t="s">
        <v>370</v>
      </c>
      <c r="D85" s="30" t="s">
        <v>371</v>
      </c>
      <c r="E85" s="19" t="s">
        <v>10</v>
      </c>
      <c r="F85" s="15">
        <v>40844</v>
      </c>
      <c r="G85" s="13">
        <v>320</v>
      </c>
    </row>
    <row r="86" spans="1:7" ht="35.25" customHeight="1">
      <c r="A86" s="17" t="s">
        <v>169</v>
      </c>
      <c r="B86" s="11" t="s">
        <v>34</v>
      </c>
      <c r="C86" s="22" t="s">
        <v>372</v>
      </c>
      <c r="D86" s="30" t="s">
        <v>373</v>
      </c>
      <c r="E86" s="19" t="s">
        <v>10</v>
      </c>
      <c r="F86" s="15">
        <v>40844</v>
      </c>
      <c r="G86" s="13">
        <v>480</v>
      </c>
    </row>
    <row r="87" spans="1:7" ht="23.25" customHeight="1">
      <c r="A87" s="17" t="s">
        <v>169</v>
      </c>
      <c r="B87" s="11" t="s">
        <v>374</v>
      </c>
      <c r="C87" s="22" t="s">
        <v>375</v>
      </c>
      <c r="D87" s="30" t="s">
        <v>376</v>
      </c>
      <c r="E87" s="19" t="s">
        <v>10</v>
      </c>
      <c r="F87" s="15">
        <v>40859</v>
      </c>
      <c r="G87" s="13">
        <v>530</v>
      </c>
    </row>
    <row r="88" spans="1:7" ht="30.75" customHeight="1">
      <c r="A88" s="17" t="s">
        <v>169</v>
      </c>
      <c r="B88" s="11" t="s">
        <v>328</v>
      </c>
      <c r="C88" s="22" t="s">
        <v>377</v>
      </c>
      <c r="D88" s="30" t="s">
        <v>378</v>
      </c>
      <c r="E88" s="19" t="s">
        <v>10</v>
      </c>
      <c r="F88" s="15">
        <v>40861</v>
      </c>
      <c r="G88" s="13">
        <v>180</v>
      </c>
    </row>
    <row r="89" spans="1:7" ht="42.75" customHeight="1">
      <c r="A89" s="17" t="s">
        <v>169</v>
      </c>
      <c r="B89" s="11" t="s">
        <v>379</v>
      </c>
      <c r="C89" s="22" t="s">
        <v>380</v>
      </c>
      <c r="D89" s="30" t="s">
        <v>381</v>
      </c>
      <c r="E89" s="19" t="s">
        <v>10</v>
      </c>
      <c r="F89" s="15">
        <v>40861</v>
      </c>
      <c r="G89" s="13">
        <v>342</v>
      </c>
    </row>
    <row r="90" spans="1:7" ht="36">
      <c r="A90" s="17" t="s">
        <v>169</v>
      </c>
      <c r="B90" s="11" t="s">
        <v>105</v>
      </c>
      <c r="C90" s="22" t="s">
        <v>382</v>
      </c>
      <c r="D90" s="30" t="s">
        <v>383</v>
      </c>
      <c r="E90" s="19" t="s">
        <v>10</v>
      </c>
      <c r="F90" s="15">
        <v>40856</v>
      </c>
      <c r="G90" s="13">
        <v>600</v>
      </c>
    </row>
    <row r="91" spans="1:7" ht="28.5" customHeight="1">
      <c r="A91" s="17" t="s">
        <v>196</v>
      </c>
      <c r="B91" s="11" t="s">
        <v>103</v>
      </c>
      <c r="C91" s="22" t="s">
        <v>384</v>
      </c>
      <c r="D91" s="30" t="s">
        <v>385</v>
      </c>
      <c r="E91" s="19" t="s">
        <v>10</v>
      </c>
      <c r="F91" s="15">
        <v>40857</v>
      </c>
      <c r="G91" s="13">
        <v>600</v>
      </c>
    </row>
    <row r="92" spans="1:7" ht="24">
      <c r="A92" s="17" t="s">
        <v>169</v>
      </c>
      <c r="B92" s="11" t="s">
        <v>386</v>
      </c>
      <c r="C92" s="22" t="s">
        <v>387</v>
      </c>
      <c r="D92" s="30" t="s">
        <v>388</v>
      </c>
      <c r="E92" s="19" t="s">
        <v>10</v>
      </c>
      <c r="F92" s="15">
        <v>40861</v>
      </c>
      <c r="G92" s="13">
        <v>500</v>
      </c>
    </row>
    <row r="93" spans="1:7" ht="29.25" customHeight="1">
      <c r="A93" s="17" t="s">
        <v>196</v>
      </c>
      <c r="B93" s="11" t="s">
        <v>389</v>
      </c>
      <c r="C93" s="22" t="s">
        <v>390</v>
      </c>
      <c r="D93" s="30" t="s">
        <v>391</v>
      </c>
      <c r="E93" s="19" t="s">
        <v>10</v>
      </c>
      <c r="F93" s="15">
        <v>40858</v>
      </c>
      <c r="G93" s="13">
        <v>600</v>
      </c>
    </row>
    <row r="94" spans="1:7" ht="27.75" customHeight="1">
      <c r="A94" s="17" t="s">
        <v>196</v>
      </c>
      <c r="B94" s="11" t="s">
        <v>392</v>
      </c>
      <c r="C94" s="22" t="s">
        <v>393</v>
      </c>
      <c r="D94" s="17" t="s">
        <v>394</v>
      </c>
      <c r="E94" s="19" t="s">
        <v>10</v>
      </c>
      <c r="F94" s="15">
        <v>40858</v>
      </c>
      <c r="G94" s="13">
        <v>630</v>
      </c>
    </row>
    <row r="95" spans="1:7" ht="41.25" customHeight="1">
      <c r="A95" s="17" t="s">
        <v>169</v>
      </c>
      <c r="B95" s="11" t="s">
        <v>395</v>
      </c>
      <c r="C95" s="22" t="s">
        <v>396</v>
      </c>
      <c r="D95" s="17" t="s">
        <v>397</v>
      </c>
      <c r="E95" s="19" t="s">
        <v>10</v>
      </c>
      <c r="F95" s="15">
        <v>40858</v>
      </c>
      <c r="G95" s="13">
        <v>550</v>
      </c>
    </row>
    <row r="96" spans="1:7" ht="40.5" customHeight="1">
      <c r="A96" s="17" t="s">
        <v>169</v>
      </c>
      <c r="B96" s="11" t="s">
        <v>274</v>
      </c>
      <c r="C96" s="22" t="s">
        <v>398</v>
      </c>
      <c r="D96" s="17" t="s">
        <v>276</v>
      </c>
      <c r="E96" s="19" t="s">
        <v>10</v>
      </c>
      <c r="F96" s="15">
        <v>40837</v>
      </c>
      <c r="G96" s="13">
        <v>413</v>
      </c>
    </row>
    <row r="97" spans="1:7" ht="41.25" customHeight="1">
      <c r="A97" s="17" t="s">
        <v>169</v>
      </c>
      <c r="B97" s="11" t="s">
        <v>399</v>
      </c>
      <c r="C97" s="22" t="s">
        <v>400</v>
      </c>
      <c r="D97" s="17" t="s">
        <v>279</v>
      </c>
      <c r="E97" s="19" t="s">
        <v>10</v>
      </c>
      <c r="F97" s="15">
        <v>40837</v>
      </c>
      <c r="G97" s="13">
        <v>699</v>
      </c>
    </row>
    <row r="98" spans="1:7" ht="42.75" customHeight="1">
      <c r="A98" s="17" t="s">
        <v>169</v>
      </c>
      <c r="B98" s="11" t="s">
        <v>116</v>
      </c>
      <c r="C98" s="22" t="s">
        <v>401</v>
      </c>
      <c r="D98" s="17" t="s">
        <v>402</v>
      </c>
      <c r="E98" s="19" t="s">
        <v>10</v>
      </c>
      <c r="F98" s="15">
        <v>40837</v>
      </c>
      <c r="G98" s="13">
        <v>699</v>
      </c>
    </row>
    <row r="99" spans="1:7" ht="24">
      <c r="A99" s="17" t="s">
        <v>196</v>
      </c>
      <c r="B99" s="11" t="s">
        <v>403</v>
      </c>
      <c r="C99" s="22" t="s">
        <v>404</v>
      </c>
      <c r="D99" s="17" t="s">
        <v>405</v>
      </c>
      <c r="E99" s="19" t="s">
        <v>10</v>
      </c>
      <c r="F99" s="15">
        <v>40856</v>
      </c>
      <c r="G99" s="13">
        <f>144+25.92</f>
        <v>169.92000000000002</v>
      </c>
    </row>
    <row r="100" spans="1:7" ht="24">
      <c r="A100" s="17" t="s">
        <v>196</v>
      </c>
      <c r="B100" s="11" t="s">
        <v>403</v>
      </c>
      <c r="C100" s="22" t="s">
        <v>406</v>
      </c>
      <c r="D100" s="17" t="s">
        <v>407</v>
      </c>
      <c r="E100" s="19" t="s">
        <v>10</v>
      </c>
      <c r="F100" s="15">
        <v>40856</v>
      </c>
      <c r="G100" s="13">
        <v>254.88</v>
      </c>
    </row>
    <row r="101" spans="1:7" ht="24">
      <c r="A101" s="17" t="s">
        <v>196</v>
      </c>
      <c r="B101" s="11" t="s">
        <v>403</v>
      </c>
      <c r="C101" s="22" t="s">
        <v>404</v>
      </c>
      <c r="D101" s="17" t="s">
        <v>408</v>
      </c>
      <c r="E101" s="19" t="s">
        <v>10</v>
      </c>
      <c r="F101" s="15">
        <v>40856</v>
      </c>
      <c r="G101" s="13">
        <v>254.81</v>
      </c>
    </row>
    <row r="102" spans="1:7" ht="27.75" customHeight="1">
      <c r="A102" s="17" t="s">
        <v>169</v>
      </c>
      <c r="B102" s="11" t="s">
        <v>409</v>
      </c>
      <c r="C102" s="22" t="s">
        <v>410</v>
      </c>
      <c r="D102" s="17" t="s">
        <v>411</v>
      </c>
      <c r="E102" s="19" t="s">
        <v>10</v>
      </c>
      <c r="F102" s="15">
        <v>40837</v>
      </c>
      <c r="G102" s="13">
        <v>500</v>
      </c>
    </row>
    <row r="103" spans="1:7" ht="33.75" customHeight="1">
      <c r="A103" s="17" t="s">
        <v>196</v>
      </c>
      <c r="B103" s="11" t="s">
        <v>412</v>
      </c>
      <c r="C103" s="22" t="s">
        <v>413</v>
      </c>
      <c r="D103" s="17" t="s">
        <v>414</v>
      </c>
      <c r="E103" s="19" t="s">
        <v>10</v>
      </c>
      <c r="F103" s="15">
        <v>40837</v>
      </c>
      <c r="G103" s="13">
        <v>1400</v>
      </c>
    </row>
    <row r="104" spans="1:7" ht="27" customHeight="1">
      <c r="A104" s="17" t="s">
        <v>169</v>
      </c>
      <c r="B104" s="11" t="s">
        <v>415</v>
      </c>
      <c r="C104" s="22" t="s">
        <v>416</v>
      </c>
      <c r="D104" s="17" t="s">
        <v>417</v>
      </c>
      <c r="E104" s="19" t="s">
        <v>10</v>
      </c>
      <c r="F104" s="15">
        <v>40861</v>
      </c>
      <c r="G104" s="13">
        <v>540</v>
      </c>
    </row>
    <row r="105" spans="1:7" ht="32.25" customHeight="1">
      <c r="A105" s="17" t="s">
        <v>169</v>
      </c>
      <c r="B105" s="11" t="s">
        <v>418</v>
      </c>
      <c r="C105" s="22" t="s">
        <v>416</v>
      </c>
      <c r="D105" s="17" t="s">
        <v>419</v>
      </c>
      <c r="E105" s="19" t="s">
        <v>10</v>
      </c>
      <c r="F105" s="15">
        <v>40861</v>
      </c>
      <c r="G105" s="13">
        <v>660</v>
      </c>
    </row>
    <row r="106" spans="1:7" ht="31.5" customHeight="1">
      <c r="A106" s="17" t="s">
        <v>169</v>
      </c>
      <c r="B106" s="11" t="s">
        <v>34</v>
      </c>
      <c r="C106" s="22" t="s">
        <v>420</v>
      </c>
      <c r="D106" s="17" t="s">
        <v>421</v>
      </c>
      <c r="E106" s="19" t="s">
        <v>10</v>
      </c>
      <c r="F106" s="15">
        <v>40861</v>
      </c>
      <c r="G106" s="13">
        <v>300</v>
      </c>
    </row>
    <row r="107" spans="1:7" ht="30.75" customHeight="1">
      <c r="A107" s="17" t="s">
        <v>169</v>
      </c>
      <c r="B107" s="11" t="s">
        <v>422</v>
      </c>
      <c r="C107" s="22" t="s">
        <v>423</v>
      </c>
      <c r="D107" s="17" t="s">
        <v>424</v>
      </c>
      <c r="E107" s="19" t="s">
        <v>10</v>
      </c>
      <c r="F107" s="15">
        <v>40858</v>
      </c>
      <c r="G107" s="13">
        <v>420</v>
      </c>
    </row>
    <row r="108" spans="1:7" ht="26.25" customHeight="1">
      <c r="A108" s="17" t="s">
        <v>196</v>
      </c>
      <c r="B108" s="11" t="s">
        <v>366</v>
      </c>
      <c r="C108" s="22" t="s">
        <v>425</v>
      </c>
      <c r="D108" s="17" t="s">
        <v>426</v>
      </c>
      <c r="E108" s="19" t="s">
        <v>10</v>
      </c>
      <c r="F108" s="15">
        <v>40858</v>
      </c>
      <c r="G108" s="13">
        <v>480</v>
      </c>
    </row>
    <row r="109" spans="1:7" ht="48">
      <c r="A109" s="17" t="s">
        <v>169</v>
      </c>
      <c r="B109" s="11" t="s">
        <v>427</v>
      </c>
      <c r="C109" s="22" t="s">
        <v>428</v>
      </c>
      <c r="D109" s="17" t="s">
        <v>429</v>
      </c>
      <c r="E109" s="19" t="s">
        <v>10</v>
      </c>
      <c r="F109" s="15">
        <v>40858</v>
      </c>
      <c r="G109" s="13">
        <v>1200</v>
      </c>
    </row>
    <row r="110" spans="1:7" ht="29.25" customHeight="1">
      <c r="A110" s="17" t="s">
        <v>169</v>
      </c>
      <c r="B110" s="11" t="s">
        <v>430</v>
      </c>
      <c r="C110" s="22" t="s">
        <v>431</v>
      </c>
      <c r="D110" s="17" t="s">
        <v>432</v>
      </c>
      <c r="E110" s="19" t="s">
        <v>10</v>
      </c>
      <c r="F110" s="15">
        <v>40857</v>
      </c>
      <c r="G110" s="13">
        <v>665</v>
      </c>
    </row>
    <row r="111" spans="1:7" ht="26.25" customHeight="1">
      <c r="A111" s="17" t="s">
        <v>169</v>
      </c>
      <c r="B111" s="11" t="s">
        <v>433</v>
      </c>
      <c r="C111" s="22" t="s">
        <v>431</v>
      </c>
      <c r="D111" s="17" t="s">
        <v>434</v>
      </c>
      <c r="E111" s="19" t="s">
        <v>10</v>
      </c>
      <c r="F111" s="15">
        <v>40857</v>
      </c>
      <c r="G111" s="13">
        <v>140</v>
      </c>
    </row>
    <row r="112" spans="1:7" ht="31.5" customHeight="1">
      <c r="A112" s="17" t="s">
        <v>169</v>
      </c>
      <c r="B112" s="11" t="s">
        <v>435</v>
      </c>
      <c r="C112" s="22" t="s">
        <v>431</v>
      </c>
      <c r="D112" s="17" t="s">
        <v>436</v>
      </c>
      <c r="E112" s="19" t="s">
        <v>10</v>
      </c>
      <c r="F112" s="15">
        <v>40856</v>
      </c>
      <c r="G112" s="13">
        <v>195</v>
      </c>
    </row>
    <row r="113" spans="1:7" ht="24">
      <c r="A113" s="17" t="s">
        <v>169</v>
      </c>
      <c r="B113" s="23" t="s">
        <v>437</v>
      </c>
      <c r="C113" s="22" t="s">
        <v>431</v>
      </c>
      <c r="D113" s="40" t="s">
        <v>438</v>
      </c>
      <c r="E113" s="41" t="s">
        <v>10</v>
      </c>
      <c r="F113" s="42">
        <v>40856</v>
      </c>
      <c r="G113" s="31">
        <v>200</v>
      </c>
    </row>
    <row r="114" spans="1:7" ht="27" customHeight="1">
      <c r="A114" s="17" t="s">
        <v>169</v>
      </c>
      <c r="B114" s="23" t="s">
        <v>439</v>
      </c>
      <c r="C114" s="22" t="s">
        <v>440</v>
      </c>
      <c r="D114" s="40" t="s">
        <v>441</v>
      </c>
      <c r="E114" s="41" t="s">
        <v>10</v>
      </c>
      <c r="F114" s="42">
        <v>40858</v>
      </c>
      <c r="G114" s="31">
        <v>980</v>
      </c>
    </row>
    <row r="115" spans="1:7" ht="27" customHeight="1">
      <c r="A115" s="17" t="s">
        <v>169</v>
      </c>
      <c r="B115" s="11" t="s">
        <v>442</v>
      </c>
      <c r="C115" s="22" t="s">
        <v>443</v>
      </c>
      <c r="D115" s="17" t="s">
        <v>444</v>
      </c>
      <c r="E115" s="19" t="s">
        <v>10</v>
      </c>
      <c r="F115" s="15">
        <v>40857</v>
      </c>
      <c r="G115" s="13">
        <v>568.26</v>
      </c>
    </row>
    <row r="116" spans="1:7" ht="29.25" customHeight="1">
      <c r="A116" s="17" t="s">
        <v>169</v>
      </c>
      <c r="B116" s="11" t="s">
        <v>445</v>
      </c>
      <c r="C116" s="22" t="s">
        <v>446</v>
      </c>
      <c r="D116" s="17" t="s">
        <v>447</v>
      </c>
      <c r="E116" s="19" t="s">
        <v>10</v>
      </c>
      <c r="F116" s="15">
        <v>40856</v>
      </c>
      <c r="G116" s="13">
        <v>419</v>
      </c>
    </row>
    <row r="117" spans="1:7" ht="36">
      <c r="A117" s="17" t="s">
        <v>169</v>
      </c>
      <c r="B117" s="11" t="s">
        <v>448</v>
      </c>
      <c r="C117" s="22" t="s">
        <v>449</v>
      </c>
      <c r="D117" s="17" t="s">
        <v>450</v>
      </c>
      <c r="E117" s="19" t="s">
        <v>10</v>
      </c>
      <c r="F117" s="15">
        <v>40856</v>
      </c>
      <c r="G117" s="13">
        <v>212.4</v>
      </c>
    </row>
    <row r="118" spans="1:7" ht="30" customHeight="1">
      <c r="A118" s="17" t="s">
        <v>169</v>
      </c>
      <c r="B118" s="11" t="s">
        <v>442</v>
      </c>
      <c r="C118" s="22" t="s">
        <v>451</v>
      </c>
      <c r="D118" s="17" t="s">
        <v>452</v>
      </c>
      <c r="E118" s="19" t="s">
        <v>10</v>
      </c>
      <c r="F118" s="15">
        <v>40857</v>
      </c>
      <c r="G118" s="13">
        <v>1142.71</v>
      </c>
    </row>
    <row r="119" spans="1:7" ht="24">
      <c r="A119" s="17" t="s">
        <v>169</v>
      </c>
      <c r="B119" s="11" t="s">
        <v>311</v>
      </c>
      <c r="C119" s="22" t="s">
        <v>453</v>
      </c>
      <c r="D119" s="17" t="s">
        <v>454</v>
      </c>
      <c r="E119" s="19" t="s">
        <v>10</v>
      </c>
      <c r="F119" s="15">
        <v>40856</v>
      </c>
      <c r="G119" s="13">
        <v>1200</v>
      </c>
    </row>
    <row r="120" spans="1:7" ht="28.5" customHeight="1">
      <c r="A120" s="17" t="s">
        <v>169</v>
      </c>
      <c r="B120" s="11" t="s">
        <v>116</v>
      </c>
      <c r="C120" s="22" t="s">
        <v>455</v>
      </c>
      <c r="D120" s="17" t="s">
        <v>456</v>
      </c>
      <c r="E120" s="19" t="s">
        <v>10</v>
      </c>
      <c r="F120" s="15">
        <v>40854</v>
      </c>
      <c r="G120" s="13">
        <v>669</v>
      </c>
    </row>
    <row r="121" spans="1:7" ht="26.25" customHeight="1">
      <c r="A121" s="17" t="s">
        <v>169</v>
      </c>
      <c r="B121" s="11" t="s">
        <v>274</v>
      </c>
      <c r="C121" s="22" t="s">
        <v>455</v>
      </c>
      <c r="D121" s="17" t="s">
        <v>457</v>
      </c>
      <c r="E121" s="19" t="s">
        <v>10</v>
      </c>
      <c r="F121" s="15">
        <v>40854</v>
      </c>
      <c r="G121" s="13">
        <v>531</v>
      </c>
    </row>
    <row r="122" spans="1:7" ht="27" customHeight="1">
      <c r="A122" s="17" t="s">
        <v>169</v>
      </c>
      <c r="B122" s="11" t="s">
        <v>458</v>
      </c>
      <c r="C122" s="22" t="s">
        <v>459</v>
      </c>
      <c r="D122" s="17" t="s">
        <v>460</v>
      </c>
      <c r="E122" s="19" t="s">
        <v>10</v>
      </c>
      <c r="F122" s="15">
        <v>40857</v>
      </c>
      <c r="G122" s="13">
        <v>569.2</v>
      </c>
    </row>
    <row r="123" spans="1:7" ht="27" customHeight="1">
      <c r="A123" s="17" t="s">
        <v>169</v>
      </c>
      <c r="B123" s="11" t="s">
        <v>458</v>
      </c>
      <c r="C123" s="22" t="s">
        <v>461</v>
      </c>
      <c r="D123" s="17" t="s">
        <v>462</v>
      </c>
      <c r="E123" s="19" t="s">
        <v>10</v>
      </c>
      <c r="F123" s="15">
        <v>40857</v>
      </c>
      <c r="G123" s="13">
        <v>630.8</v>
      </c>
    </row>
    <row r="124" spans="1:7" ht="12.75">
      <c r="A124" s="17" t="s">
        <v>196</v>
      </c>
      <c r="B124" s="11" t="s">
        <v>223</v>
      </c>
      <c r="C124" s="22" t="s">
        <v>463</v>
      </c>
      <c r="D124" s="17" t="s">
        <v>464</v>
      </c>
      <c r="E124" s="19" t="s">
        <v>10</v>
      </c>
      <c r="F124" s="15">
        <v>40856</v>
      </c>
      <c r="G124" s="13">
        <v>590</v>
      </c>
    </row>
    <row r="125" spans="1:7" ht="12.75">
      <c r="A125" s="17" t="s">
        <v>196</v>
      </c>
      <c r="B125" s="11" t="s">
        <v>223</v>
      </c>
      <c r="C125" s="22" t="s">
        <v>465</v>
      </c>
      <c r="D125" s="17" t="s">
        <v>466</v>
      </c>
      <c r="E125" s="19" t="s">
        <v>10</v>
      </c>
      <c r="F125" s="15">
        <v>40857</v>
      </c>
      <c r="G125" s="13">
        <v>590</v>
      </c>
    </row>
    <row r="126" spans="1:7" ht="30" customHeight="1">
      <c r="A126" s="17" t="s">
        <v>169</v>
      </c>
      <c r="B126" s="11" t="s">
        <v>409</v>
      </c>
      <c r="C126" s="22" t="s">
        <v>467</v>
      </c>
      <c r="D126" s="17" t="s">
        <v>468</v>
      </c>
      <c r="E126" s="19" t="s">
        <v>10</v>
      </c>
      <c r="F126" s="15">
        <v>40858</v>
      </c>
      <c r="G126" s="13">
        <v>600</v>
      </c>
    </row>
    <row r="127" spans="1:7" ht="24">
      <c r="A127" s="17" t="s">
        <v>196</v>
      </c>
      <c r="B127" s="11" t="s">
        <v>403</v>
      </c>
      <c r="C127" s="22" t="s">
        <v>469</v>
      </c>
      <c r="D127" s="17" t="s">
        <v>470</v>
      </c>
      <c r="E127" s="19" t="s">
        <v>10</v>
      </c>
      <c r="F127" s="15">
        <v>40872</v>
      </c>
      <c r="G127" s="13">
        <v>428.4</v>
      </c>
    </row>
    <row r="128" spans="1:7" ht="39.75" customHeight="1">
      <c r="A128" s="10" t="s">
        <v>12</v>
      </c>
      <c r="B128" s="27" t="s">
        <v>471</v>
      </c>
      <c r="C128" s="12" t="s">
        <v>472</v>
      </c>
      <c r="D128" s="11" t="s">
        <v>473</v>
      </c>
      <c r="E128" s="14" t="s">
        <v>10</v>
      </c>
      <c r="F128" s="15">
        <v>40879</v>
      </c>
      <c r="G128" s="13">
        <v>1810.59</v>
      </c>
    </row>
    <row r="129" spans="1:7" ht="39.75" customHeight="1">
      <c r="A129" s="10" t="s">
        <v>12</v>
      </c>
      <c r="B129" s="27" t="s">
        <v>471</v>
      </c>
      <c r="C129" s="12" t="s">
        <v>472</v>
      </c>
      <c r="D129" s="11" t="s">
        <v>474</v>
      </c>
      <c r="E129" s="14" t="s">
        <v>10</v>
      </c>
      <c r="F129" s="15">
        <v>40879</v>
      </c>
      <c r="G129" s="13">
        <v>10800</v>
      </c>
    </row>
    <row r="130" spans="1:7" ht="40.5" customHeight="1">
      <c r="A130" s="17" t="s">
        <v>475</v>
      </c>
      <c r="B130" s="11" t="s">
        <v>476</v>
      </c>
      <c r="C130" s="23" t="s">
        <v>477</v>
      </c>
      <c r="D130" s="11" t="s">
        <v>478</v>
      </c>
      <c r="E130" s="14" t="s">
        <v>10</v>
      </c>
      <c r="F130" s="15">
        <v>40886</v>
      </c>
      <c r="G130" s="13">
        <v>6680</v>
      </c>
    </row>
    <row r="131" spans="1:7" ht="42" customHeight="1">
      <c r="A131" s="10" t="s">
        <v>12</v>
      </c>
      <c r="B131" s="27" t="s">
        <v>479</v>
      </c>
      <c r="C131" s="12" t="s">
        <v>472</v>
      </c>
      <c r="D131" s="11" t="s">
        <v>474</v>
      </c>
      <c r="E131" s="14" t="s">
        <v>10</v>
      </c>
      <c r="F131" s="15">
        <v>40889</v>
      </c>
      <c r="G131" s="13">
        <v>8638.56</v>
      </c>
    </row>
    <row r="132" spans="1:7" ht="48">
      <c r="A132" s="10" t="s">
        <v>12</v>
      </c>
      <c r="B132" s="27" t="s">
        <v>471</v>
      </c>
      <c r="C132" s="12" t="s">
        <v>480</v>
      </c>
      <c r="D132" s="11" t="s">
        <v>481</v>
      </c>
      <c r="E132" s="14" t="s">
        <v>10</v>
      </c>
      <c r="F132" s="15">
        <v>40889</v>
      </c>
      <c r="G132" s="13">
        <v>3184.23</v>
      </c>
    </row>
    <row r="133" spans="1:7" ht="69.75" customHeight="1">
      <c r="A133" s="10" t="s">
        <v>12</v>
      </c>
      <c r="B133" s="27" t="s">
        <v>471</v>
      </c>
      <c r="C133" s="12" t="s">
        <v>482</v>
      </c>
      <c r="D133" s="11" t="s">
        <v>483</v>
      </c>
      <c r="E133" s="14" t="s">
        <v>10</v>
      </c>
      <c r="F133" s="15">
        <v>40890</v>
      </c>
      <c r="G133" s="13">
        <v>1819.56</v>
      </c>
    </row>
    <row r="134" spans="1:7" ht="62.25" customHeight="1">
      <c r="A134" s="17" t="s">
        <v>12</v>
      </c>
      <c r="B134" s="27" t="s">
        <v>479</v>
      </c>
      <c r="C134" s="12" t="s">
        <v>484</v>
      </c>
      <c r="D134" s="11" t="s">
        <v>485</v>
      </c>
      <c r="E134" s="19" t="s">
        <v>10</v>
      </c>
      <c r="F134" s="15">
        <v>40890</v>
      </c>
      <c r="G134" s="13">
        <v>1556.07</v>
      </c>
    </row>
    <row r="135" ht="12.75">
      <c r="G135" s="43">
        <f>SUM(G9:G134)</f>
        <v>102630.79999999999</v>
      </c>
    </row>
  </sheetData>
  <sheetProtection/>
  <mergeCells count="1">
    <mergeCell ref="A2:G2"/>
  </mergeCells>
  <printOptions/>
  <pageMargins left="0.7480314960629921" right="0.7480314960629921" top="0.984251968503937" bottom="0.984251968503937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4"/>
  <sheetViews>
    <sheetView zoomScalePageLayoutView="0" workbookViewId="0" topLeftCell="A1">
      <selection activeCell="A10" sqref="A10:G10"/>
    </sheetView>
  </sheetViews>
  <sheetFormatPr defaultColWidth="11.421875" defaultRowHeight="12.75"/>
  <cols>
    <col min="1" max="1" width="24.7109375" style="3" customWidth="1"/>
    <col min="2" max="2" width="19.7109375" style="3" bestFit="1" customWidth="1"/>
    <col min="3" max="3" width="31.8515625" style="3" customWidth="1"/>
    <col min="4" max="4" width="23.28125" style="3" customWidth="1"/>
    <col min="5" max="5" width="14.57421875" style="3" bestFit="1" customWidth="1"/>
    <col min="6" max="6" width="25.7109375" style="3" customWidth="1"/>
    <col min="7" max="7" width="14.7109375" style="3" customWidth="1"/>
    <col min="8" max="10" width="11.421875" style="3" customWidth="1"/>
    <col min="11" max="11" width="13.28125" style="3" customWidth="1"/>
    <col min="12" max="12" width="14.421875" style="3" customWidth="1"/>
    <col min="13" max="13" width="14.7109375" style="3" customWidth="1"/>
    <col min="14" max="16384" width="11.421875" style="3" customWidth="1"/>
  </cols>
  <sheetData>
    <row r="3" spans="1:13" ht="18" customHeight="1">
      <c r="A3" s="44" t="s">
        <v>17</v>
      </c>
      <c r="B3" s="44"/>
      <c r="C3" s="44"/>
      <c r="D3" s="44"/>
      <c r="E3" s="44"/>
      <c r="F3" s="44"/>
      <c r="G3" s="44"/>
      <c r="H3" s="2"/>
      <c r="I3" s="2"/>
      <c r="J3" s="2"/>
      <c r="K3" s="2"/>
      <c r="L3" s="2"/>
      <c r="M3" s="2"/>
    </row>
    <row r="4" spans="1:13" ht="18" customHeight="1">
      <c r="A4" s="4"/>
      <c r="B4" s="4"/>
      <c r="C4" s="4"/>
      <c r="D4" s="4"/>
      <c r="E4" s="4"/>
      <c r="F4" s="4"/>
      <c r="G4" s="4"/>
      <c r="H4" s="5"/>
      <c r="I4" s="5"/>
      <c r="J4" s="5"/>
      <c r="K4" s="5"/>
      <c r="L4" s="5"/>
      <c r="M4" s="5"/>
    </row>
    <row r="5" spans="1:13" ht="18" customHeight="1">
      <c r="A5" s="6" t="s">
        <v>7</v>
      </c>
      <c r="C5" s="7"/>
      <c r="D5" s="8"/>
      <c r="E5" s="8"/>
      <c r="F5" s="8"/>
      <c r="G5" s="8"/>
      <c r="H5" s="7"/>
      <c r="I5" s="7"/>
      <c r="J5" s="7"/>
      <c r="K5" s="7"/>
      <c r="L5" s="5"/>
      <c r="M5" s="5"/>
    </row>
    <row r="6" spans="1:13" ht="15.75">
      <c r="A6" s="6" t="s">
        <v>8</v>
      </c>
      <c r="C6" s="7"/>
      <c r="E6" s="8"/>
      <c r="F6" s="8"/>
      <c r="G6" s="8"/>
      <c r="H6" s="7"/>
      <c r="I6" s="7"/>
      <c r="J6" s="7"/>
      <c r="K6" s="7"/>
      <c r="L6" s="5"/>
      <c r="M6" s="5"/>
    </row>
    <row r="7" ht="12.75">
      <c r="A7" s="6" t="s">
        <v>18</v>
      </c>
    </row>
    <row r="9" spans="1:7" ht="38.25">
      <c r="A9" s="1" t="s">
        <v>5</v>
      </c>
      <c r="B9" s="1" t="s">
        <v>0</v>
      </c>
      <c r="C9" s="1" t="s">
        <v>1</v>
      </c>
      <c r="D9" s="1" t="s">
        <v>2</v>
      </c>
      <c r="E9" s="1" t="s">
        <v>11</v>
      </c>
      <c r="F9" s="1" t="s">
        <v>3</v>
      </c>
      <c r="G9" s="1" t="s">
        <v>4</v>
      </c>
    </row>
    <row r="10" spans="1:7" ht="35.25" customHeight="1">
      <c r="A10" s="10" t="s">
        <v>12</v>
      </c>
      <c r="B10" s="16" t="s">
        <v>15</v>
      </c>
      <c r="C10" s="11" t="s">
        <v>19</v>
      </c>
      <c r="D10" s="17" t="s">
        <v>20</v>
      </c>
      <c r="E10" s="19" t="s">
        <v>10</v>
      </c>
      <c r="F10" s="15">
        <v>40634</v>
      </c>
      <c r="G10" s="13">
        <v>500</v>
      </c>
    </row>
    <row r="11" spans="1:7" ht="42" customHeight="1">
      <c r="A11" s="10" t="s">
        <v>12</v>
      </c>
      <c r="B11" s="9" t="s">
        <v>14</v>
      </c>
      <c r="C11" s="12" t="s">
        <v>21</v>
      </c>
      <c r="D11" s="17" t="s">
        <v>22</v>
      </c>
      <c r="E11" s="14" t="s">
        <v>10</v>
      </c>
      <c r="F11" s="15">
        <v>40637</v>
      </c>
      <c r="G11" s="13">
        <v>70</v>
      </c>
    </row>
    <row r="12" spans="1:7" ht="42" customHeight="1">
      <c r="A12" s="17" t="s">
        <v>9</v>
      </c>
      <c r="B12" s="9" t="s">
        <v>13</v>
      </c>
      <c r="C12" s="11" t="s">
        <v>23</v>
      </c>
      <c r="D12" s="17" t="s">
        <v>24</v>
      </c>
      <c r="E12" s="20" t="s">
        <v>10</v>
      </c>
      <c r="F12" s="15">
        <v>40637</v>
      </c>
      <c r="G12" s="13">
        <v>40</v>
      </c>
    </row>
    <row r="13" spans="1:7" ht="53.25" customHeight="1">
      <c r="A13" s="17" t="s">
        <v>12</v>
      </c>
      <c r="B13" s="11" t="s">
        <v>25</v>
      </c>
      <c r="C13" s="23" t="s">
        <v>44</v>
      </c>
      <c r="D13" s="17" t="s">
        <v>26</v>
      </c>
      <c r="E13" s="19" t="s">
        <v>10</v>
      </c>
      <c r="F13" s="15">
        <v>40660</v>
      </c>
      <c r="G13" s="13">
        <v>440.02</v>
      </c>
    </row>
    <row r="14" spans="1:7" ht="53.25" customHeight="1">
      <c r="A14" s="17" t="s">
        <v>12</v>
      </c>
      <c r="B14" s="11" t="s">
        <v>27</v>
      </c>
      <c r="C14" s="23" t="s">
        <v>45</v>
      </c>
      <c r="D14" s="17" t="s">
        <v>28</v>
      </c>
      <c r="E14" s="19" t="s">
        <v>10</v>
      </c>
      <c r="F14" s="15">
        <v>40661</v>
      </c>
      <c r="G14" s="13">
        <v>250</v>
      </c>
    </row>
    <row r="15" spans="1:7" ht="30" customHeight="1">
      <c r="A15" s="17" t="s">
        <v>12</v>
      </c>
      <c r="B15" s="17" t="s">
        <v>29</v>
      </c>
      <c r="C15" s="23" t="s">
        <v>30</v>
      </c>
      <c r="D15" s="17" t="s">
        <v>31</v>
      </c>
      <c r="E15" s="19" t="s">
        <v>10</v>
      </c>
      <c r="F15" s="15">
        <v>40665</v>
      </c>
      <c r="G15" s="13">
        <v>5</v>
      </c>
    </row>
    <row r="16" spans="1:7" ht="87.75" customHeight="1">
      <c r="A16" s="17" t="s">
        <v>12</v>
      </c>
      <c r="B16" s="11" t="s">
        <v>32</v>
      </c>
      <c r="C16" s="22" t="s">
        <v>46</v>
      </c>
      <c r="D16" s="17" t="s">
        <v>33</v>
      </c>
      <c r="E16" s="19" t="s">
        <v>10</v>
      </c>
      <c r="F16" s="15">
        <v>40668</v>
      </c>
      <c r="G16" s="13">
        <v>500</v>
      </c>
    </row>
    <row r="17" spans="1:7" ht="56.25" customHeight="1">
      <c r="A17" s="17" t="s">
        <v>9</v>
      </c>
      <c r="B17" s="11" t="s">
        <v>34</v>
      </c>
      <c r="C17" s="23" t="s">
        <v>47</v>
      </c>
      <c r="D17" s="17" t="s">
        <v>35</v>
      </c>
      <c r="E17" s="19" t="s">
        <v>10</v>
      </c>
      <c r="F17" s="15">
        <v>40675</v>
      </c>
      <c r="G17" s="13">
        <v>141.6</v>
      </c>
    </row>
    <row r="18" spans="1:7" ht="78.75" customHeight="1">
      <c r="A18" s="17" t="s">
        <v>9</v>
      </c>
      <c r="B18" s="17" t="s">
        <v>36</v>
      </c>
      <c r="C18" s="22" t="s">
        <v>48</v>
      </c>
      <c r="D18" s="17" t="s">
        <v>37</v>
      </c>
      <c r="E18" s="19" t="s">
        <v>10</v>
      </c>
      <c r="F18" s="15">
        <v>40681</v>
      </c>
      <c r="G18" s="13">
        <v>501</v>
      </c>
    </row>
    <row r="19" spans="1:7" ht="82.5" customHeight="1">
      <c r="A19" s="17" t="s">
        <v>12</v>
      </c>
      <c r="B19" s="11" t="s">
        <v>38</v>
      </c>
      <c r="C19" s="23" t="s">
        <v>49</v>
      </c>
      <c r="D19" s="17" t="s">
        <v>39</v>
      </c>
      <c r="E19" s="19" t="s">
        <v>10</v>
      </c>
      <c r="F19" s="21">
        <v>40688</v>
      </c>
      <c r="G19" s="13">
        <v>300</v>
      </c>
    </row>
    <row r="20" spans="1:7" ht="46.5" customHeight="1">
      <c r="A20" s="17" t="s">
        <v>12</v>
      </c>
      <c r="B20" s="11" t="s">
        <v>40</v>
      </c>
      <c r="C20" s="23" t="s">
        <v>41</v>
      </c>
      <c r="D20" s="11" t="s">
        <v>42</v>
      </c>
      <c r="E20" s="19" t="s">
        <v>10</v>
      </c>
      <c r="F20" s="21">
        <v>40648</v>
      </c>
      <c r="G20" s="13">
        <v>17180.8</v>
      </c>
    </row>
    <row r="21" spans="1:7" ht="66.75" customHeight="1">
      <c r="A21" s="17" t="s">
        <v>9</v>
      </c>
      <c r="B21" s="11" t="s">
        <v>50</v>
      </c>
      <c r="C21" s="23" t="s">
        <v>51</v>
      </c>
      <c r="D21" s="17" t="s">
        <v>43</v>
      </c>
      <c r="E21" s="19" t="s">
        <v>10</v>
      </c>
      <c r="F21" s="15">
        <v>40711</v>
      </c>
      <c r="G21" s="13">
        <v>325</v>
      </c>
    </row>
    <row r="22" spans="1:7" ht="12.75">
      <c r="A22" s="45" t="s">
        <v>6</v>
      </c>
      <c r="B22" s="46"/>
      <c r="C22" s="46"/>
      <c r="D22" s="46"/>
      <c r="E22" s="46"/>
      <c r="F22" s="47"/>
      <c r="G22" s="18">
        <f>SUM(G10:G21)</f>
        <v>20253.42</v>
      </c>
    </row>
    <row r="24" ht="12.75">
      <c r="A24" s="6" t="s">
        <v>16</v>
      </c>
    </row>
  </sheetData>
  <sheetProtection/>
  <mergeCells count="2">
    <mergeCell ref="A3:G3"/>
    <mergeCell ref="A22:F22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23.140625" style="0" customWidth="1"/>
    <col min="2" max="2" width="17.00390625" style="0" customWidth="1"/>
    <col min="3" max="3" width="28.00390625" style="0" customWidth="1"/>
    <col min="4" max="4" width="21.140625" style="0" customWidth="1"/>
    <col min="5" max="5" width="15.57421875" style="0" customWidth="1"/>
    <col min="6" max="6" width="14.28125" style="0" customWidth="1"/>
  </cols>
  <sheetData>
    <row r="1" spans="1:7" ht="12.75">
      <c r="A1" s="44" t="s">
        <v>53</v>
      </c>
      <c r="B1" s="44"/>
      <c r="C1" s="44"/>
      <c r="D1" s="44"/>
      <c r="E1" s="44"/>
      <c r="F1" s="44"/>
      <c r="G1" s="44"/>
    </row>
    <row r="2" spans="1:7" ht="13.5">
      <c r="A2" s="4"/>
      <c r="B2" s="4"/>
      <c r="C2" s="4"/>
      <c r="D2" s="4"/>
      <c r="E2" s="4"/>
      <c r="F2" s="4"/>
      <c r="G2" s="4"/>
    </row>
    <row r="3" spans="1:7" ht="15.75">
      <c r="A3" s="6" t="s">
        <v>7</v>
      </c>
      <c r="B3" s="3"/>
      <c r="C3" s="7"/>
      <c r="D3" s="8"/>
      <c r="E3" s="8"/>
      <c r="F3" s="8"/>
      <c r="G3" s="8"/>
    </row>
    <row r="4" spans="1:7" ht="15.75">
      <c r="A4" s="6" t="s">
        <v>8</v>
      </c>
      <c r="B4" s="3"/>
      <c r="C4" s="7"/>
      <c r="D4" s="3"/>
      <c r="E4" s="8"/>
      <c r="F4" s="8"/>
      <c r="G4" s="8"/>
    </row>
    <row r="5" spans="1:7" ht="12.75">
      <c r="A5" s="6" t="s">
        <v>52</v>
      </c>
      <c r="B5" s="3"/>
      <c r="C5" s="3"/>
      <c r="D5" s="3"/>
      <c r="E5" s="3"/>
      <c r="F5" s="3"/>
      <c r="G5" s="3"/>
    </row>
    <row r="6" spans="1:7" ht="12.75">
      <c r="A6" s="3"/>
      <c r="B6" s="3"/>
      <c r="C6" s="3"/>
      <c r="D6" s="3"/>
      <c r="E6" s="3"/>
      <c r="F6" s="3"/>
      <c r="G6" s="3"/>
    </row>
    <row r="7" spans="1:7" ht="51">
      <c r="A7" s="1" t="s">
        <v>5</v>
      </c>
      <c r="B7" s="1" t="s">
        <v>0</v>
      </c>
      <c r="C7" s="1" t="s">
        <v>1</v>
      </c>
      <c r="D7" s="1" t="s">
        <v>2</v>
      </c>
      <c r="E7" s="1" t="s">
        <v>11</v>
      </c>
      <c r="F7" s="1" t="s">
        <v>3</v>
      </c>
      <c r="G7" s="1" t="s">
        <v>4</v>
      </c>
    </row>
    <row r="8" spans="1:7" ht="57" customHeight="1">
      <c r="A8" s="10" t="s">
        <v>12</v>
      </c>
      <c r="B8" s="26" t="s">
        <v>54</v>
      </c>
      <c r="C8" s="11" t="s">
        <v>120</v>
      </c>
      <c r="D8" s="17" t="s">
        <v>55</v>
      </c>
      <c r="E8" s="19" t="s">
        <v>10</v>
      </c>
      <c r="F8" s="15">
        <v>40730</v>
      </c>
      <c r="G8" s="13">
        <v>450</v>
      </c>
    </row>
    <row r="9" spans="1:7" ht="42.75" customHeight="1">
      <c r="A9" s="10" t="s">
        <v>12</v>
      </c>
      <c r="B9" s="27" t="s">
        <v>56</v>
      </c>
      <c r="C9" s="12" t="s">
        <v>126</v>
      </c>
      <c r="D9" s="17" t="s">
        <v>57</v>
      </c>
      <c r="E9" s="14" t="s">
        <v>10</v>
      </c>
      <c r="F9" s="15">
        <v>40717</v>
      </c>
      <c r="G9" s="13">
        <v>531</v>
      </c>
    </row>
    <row r="10" spans="1:7" ht="43.5" customHeight="1">
      <c r="A10" s="17" t="s">
        <v>12</v>
      </c>
      <c r="B10" s="27" t="s">
        <v>25</v>
      </c>
      <c r="C10" s="11" t="s">
        <v>127</v>
      </c>
      <c r="D10" s="17" t="s">
        <v>58</v>
      </c>
      <c r="E10" s="20" t="s">
        <v>10</v>
      </c>
      <c r="F10" s="15">
        <v>40751</v>
      </c>
      <c r="G10" s="13">
        <v>633.8</v>
      </c>
    </row>
    <row r="11" spans="1:7" ht="42.75" customHeight="1">
      <c r="A11" s="17" t="s">
        <v>12</v>
      </c>
      <c r="B11" s="11" t="s">
        <v>64</v>
      </c>
      <c r="C11" s="23" t="s">
        <v>128</v>
      </c>
      <c r="D11" s="17" t="s">
        <v>63</v>
      </c>
      <c r="E11" s="19" t="s">
        <v>10</v>
      </c>
      <c r="F11" s="15">
        <v>40759</v>
      </c>
      <c r="G11" s="13">
        <v>382.32</v>
      </c>
    </row>
    <row r="12" spans="1:7" ht="47.25" customHeight="1">
      <c r="A12" s="17" t="s">
        <v>12</v>
      </c>
      <c r="B12" s="11" t="s">
        <v>64</v>
      </c>
      <c r="C12" s="23" t="s">
        <v>129</v>
      </c>
      <c r="D12" s="17" t="s">
        <v>62</v>
      </c>
      <c r="E12" s="19" t="s">
        <v>10</v>
      </c>
      <c r="F12" s="15">
        <v>40759</v>
      </c>
      <c r="G12" s="13">
        <v>642.6</v>
      </c>
    </row>
    <row r="13" spans="1:7" ht="33.75" customHeight="1">
      <c r="A13" s="17" t="s">
        <v>60</v>
      </c>
      <c r="B13" s="24" t="s">
        <v>59</v>
      </c>
      <c r="C13" s="23" t="s">
        <v>130</v>
      </c>
      <c r="D13" s="17" t="s">
        <v>61</v>
      </c>
      <c r="E13" s="19" t="s">
        <v>10</v>
      </c>
      <c r="F13" s="15">
        <v>40772</v>
      </c>
      <c r="G13" s="13">
        <v>400</v>
      </c>
    </row>
    <row r="14" spans="1:7" ht="57" customHeight="1">
      <c r="A14" s="17" t="s">
        <v>12</v>
      </c>
      <c r="B14" s="11" t="s">
        <v>64</v>
      </c>
      <c r="C14" s="22" t="s">
        <v>131</v>
      </c>
      <c r="D14" s="17" t="s">
        <v>65</v>
      </c>
      <c r="E14" s="19" t="s">
        <v>10</v>
      </c>
      <c r="F14" s="15">
        <v>40767</v>
      </c>
      <c r="G14" s="13">
        <v>450</v>
      </c>
    </row>
    <row r="15" spans="1:7" ht="46.5" customHeight="1">
      <c r="A15" s="17" t="s">
        <v>60</v>
      </c>
      <c r="B15" s="11" t="s">
        <v>121</v>
      </c>
      <c r="C15" s="23" t="s">
        <v>132</v>
      </c>
      <c r="D15" s="17" t="s">
        <v>66</v>
      </c>
      <c r="E15" s="19" t="s">
        <v>10</v>
      </c>
      <c r="F15" s="15">
        <v>40779</v>
      </c>
      <c r="G15" s="13">
        <v>210</v>
      </c>
    </row>
    <row r="16" spans="1:7" ht="45" customHeight="1">
      <c r="A16" s="17" t="s">
        <v>12</v>
      </c>
      <c r="B16" s="11" t="s">
        <v>67</v>
      </c>
      <c r="C16" s="22" t="s">
        <v>133</v>
      </c>
      <c r="D16" s="17" t="s">
        <v>68</v>
      </c>
      <c r="E16" s="19" t="s">
        <v>10</v>
      </c>
      <c r="F16" s="15">
        <v>40779</v>
      </c>
      <c r="G16" s="13">
        <v>240</v>
      </c>
    </row>
    <row r="17" spans="1:7" ht="45" customHeight="1">
      <c r="A17" s="17" t="s">
        <v>12</v>
      </c>
      <c r="B17" s="11" t="s">
        <v>69</v>
      </c>
      <c r="C17" s="22" t="s">
        <v>134</v>
      </c>
      <c r="D17" s="17" t="s">
        <v>70</v>
      </c>
      <c r="E17" s="19" t="s">
        <v>10</v>
      </c>
      <c r="F17" s="15">
        <v>40793</v>
      </c>
      <c r="G17" s="13">
        <v>250</v>
      </c>
    </row>
    <row r="18" spans="1:7" ht="45" customHeight="1">
      <c r="A18" s="17" t="s">
        <v>60</v>
      </c>
      <c r="B18" s="11" t="s">
        <v>34</v>
      </c>
      <c r="C18" s="22" t="s">
        <v>135</v>
      </c>
      <c r="D18" s="17" t="s">
        <v>72</v>
      </c>
      <c r="E18" s="19" t="s">
        <v>10</v>
      </c>
      <c r="F18" s="15">
        <v>40794</v>
      </c>
      <c r="G18" s="13">
        <v>153</v>
      </c>
    </row>
    <row r="19" spans="1:7" ht="67.5" customHeight="1">
      <c r="A19" s="17" t="s">
        <v>60</v>
      </c>
      <c r="B19" s="11" t="s">
        <v>105</v>
      </c>
      <c r="C19" s="22" t="s">
        <v>136</v>
      </c>
      <c r="D19" s="17" t="s">
        <v>73</v>
      </c>
      <c r="E19" s="19" t="s">
        <v>10</v>
      </c>
      <c r="F19" s="15">
        <v>40802</v>
      </c>
      <c r="G19" s="13">
        <v>320</v>
      </c>
    </row>
    <row r="20" spans="1:7" ht="45" customHeight="1">
      <c r="A20" s="17" t="s">
        <v>60</v>
      </c>
      <c r="B20" s="11" t="s">
        <v>59</v>
      </c>
      <c r="C20" s="22" t="s">
        <v>137</v>
      </c>
      <c r="D20" s="17" t="s">
        <v>74</v>
      </c>
      <c r="E20" s="19" t="s">
        <v>10</v>
      </c>
      <c r="F20" s="15">
        <v>40805</v>
      </c>
      <c r="G20" s="13">
        <v>520</v>
      </c>
    </row>
    <row r="21" spans="1:7" ht="51" customHeight="1">
      <c r="A21" s="17" t="s">
        <v>12</v>
      </c>
      <c r="B21" s="11" t="s">
        <v>75</v>
      </c>
      <c r="C21" s="22" t="s">
        <v>138</v>
      </c>
      <c r="D21" s="17" t="s">
        <v>122</v>
      </c>
      <c r="E21" s="19" t="s">
        <v>10</v>
      </c>
      <c r="F21" s="15">
        <v>40805</v>
      </c>
      <c r="G21" s="13">
        <v>1200</v>
      </c>
    </row>
    <row r="22" spans="1:7" ht="45" customHeight="1">
      <c r="A22" s="17" t="s">
        <v>12</v>
      </c>
      <c r="B22" s="11" t="s">
        <v>64</v>
      </c>
      <c r="C22" s="22" t="s">
        <v>139</v>
      </c>
      <c r="D22" s="17" t="s">
        <v>76</v>
      </c>
      <c r="E22" s="19" t="s">
        <v>10</v>
      </c>
      <c r="F22" s="15">
        <v>40805</v>
      </c>
      <c r="G22" s="13">
        <v>764.64</v>
      </c>
    </row>
    <row r="23" spans="1:7" ht="45" customHeight="1">
      <c r="A23" s="17" t="s">
        <v>12</v>
      </c>
      <c r="B23" s="11" t="s">
        <v>64</v>
      </c>
      <c r="C23" s="22" t="s">
        <v>139</v>
      </c>
      <c r="D23" s="17" t="s">
        <v>77</v>
      </c>
      <c r="E23" s="19" t="s">
        <v>10</v>
      </c>
      <c r="F23" s="15">
        <v>40805</v>
      </c>
      <c r="G23" s="13">
        <v>764.64</v>
      </c>
    </row>
    <row r="24" spans="1:7" ht="52.5" customHeight="1">
      <c r="A24" s="17" t="s">
        <v>60</v>
      </c>
      <c r="B24" s="11" t="s">
        <v>71</v>
      </c>
      <c r="C24" s="22" t="s">
        <v>140</v>
      </c>
      <c r="D24" s="17" t="s">
        <v>78</v>
      </c>
      <c r="E24" s="19" t="s">
        <v>10</v>
      </c>
      <c r="F24" s="15">
        <v>40802</v>
      </c>
      <c r="G24" s="13">
        <v>265.6</v>
      </c>
    </row>
    <row r="25" spans="1:7" ht="45" customHeight="1">
      <c r="A25" s="17" t="s">
        <v>60</v>
      </c>
      <c r="B25" s="11" t="s">
        <v>79</v>
      </c>
      <c r="C25" s="22" t="s">
        <v>141</v>
      </c>
      <c r="D25" s="17" t="s">
        <v>80</v>
      </c>
      <c r="E25" s="19" t="s">
        <v>10</v>
      </c>
      <c r="F25" s="15">
        <v>40806</v>
      </c>
      <c r="G25" s="13">
        <v>796.5</v>
      </c>
    </row>
    <row r="26" spans="1:7" ht="45" customHeight="1">
      <c r="A26" s="17" t="s">
        <v>12</v>
      </c>
      <c r="B26" s="11" t="s">
        <v>64</v>
      </c>
      <c r="C26" s="22" t="s">
        <v>142</v>
      </c>
      <c r="D26" s="17" t="s">
        <v>81</v>
      </c>
      <c r="E26" s="19" t="s">
        <v>10</v>
      </c>
      <c r="F26" s="15">
        <v>40803</v>
      </c>
      <c r="G26" s="13">
        <v>849.6</v>
      </c>
    </row>
    <row r="27" spans="1:7" ht="54.75" customHeight="1">
      <c r="A27" s="17" t="s">
        <v>60</v>
      </c>
      <c r="B27" s="11" t="s">
        <v>121</v>
      </c>
      <c r="C27" s="22" t="s">
        <v>143</v>
      </c>
      <c r="D27" s="17" t="s">
        <v>82</v>
      </c>
      <c r="E27" s="19" t="s">
        <v>10</v>
      </c>
      <c r="F27" s="15">
        <v>40802</v>
      </c>
      <c r="G27" s="13">
        <v>150</v>
      </c>
    </row>
    <row r="28" spans="1:7" ht="45" customHeight="1">
      <c r="A28" s="17" t="s">
        <v>60</v>
      </c>
      <c r="B28" s="11" t="s">
        <v>83</v>
      </c>
      <c r="C28" s="22" t="s">
        <v>144</v>
      </c>
      <c r="D28" s="17" t="s">
        <v>84</v>
      </c>
      <c r="E28" s="19" t="s">
        <v>10</v>
      </c>
      <c r="F28" s="15">
        <v>40801</v>
      </c>
      <c r="G28" s="13">
        <v>150</v>
      </c>
    </row>
    <row r="29" spans="1:7" ht="45" customHeight="1">
      <c r="A29" s="17" t="s">
        <v>12</v>
      </c>
      <c r="B29" s="11" t="s">
        <v>67</v>
      </c>
      <c r="C29" s="22" t="s">
        <v>145</v>
      </c>
      <c r="D29" s="17" t="s">
        <v>85</v>
      </c>
      <c r="E29" s="19" t="s">
        <v>10</v>
      </c>
      <c r="F29" s="15">
        <v>40801</v>
      </c>
      <c r="G29" s="13">
        <v>1500</v>
      </c>
    </row>
    <row r="30" spans="1:7" ht="45" customHeight="1">
      <c r="A30" s="17" t="s">
        <v>60</v>
      </c>
      <c r="B30" s="11" t="s">
        <v>71</v>
      </c>
      <c r="C30" s="22" t="s">
        <v>146</v>
      </c>
      <c r="D30" s="17" t="s">
        <v>86</v>
      </c>
      <c r="E30" s="19" t="s">
        <v>10</v>
      </c>
      <c r="F30" s="15">
        <v>40805</v>
      </c>
      <c r="G30" s="13">
        <v>300</v>
      </c>
    </row>
    <row r="31" spans="1:7" ht="48" customHeight="1">
      <c r="A31" s="17" t="s">
        <v>12</v>
      </c>
      <c r="B31" s="11" t="s">
        <v>69</v>
      </c>
      <c r="C31" s="22" t="s">
        <v>147</v>
      </c>
      <c r="D31" s="17" t="s">
        <v>87</v>
      </c>
      <c r="E31" s="19" t="s">
        <v>10</v>
      </c>
      <c r="F31" s="15">
        <v>40805</v>
      </c>
      <c r="G31" s="13">
        <v>1500</v>
      </c>
    </row>
    <row r="32" spans="1:7" ht="57.75" customHeight="1">
      <c r="A32" s="17" t="s">
        <v>60</v>
      </c>
      <c r="B32" s="11" t="s">
        <v>88</v>
      </c>
      <c r="C32" s="22" t="s">
        <v>148</v>
      </c>
      <c r="D32" s="17" t="s">
        <v>89</v>
      </c>
      <c r="E32" s="19" t="s">
        <v>10</v>
      </c>
      <c r="F32" s="15">
        <v>40805</v>
      </c>
      <c r="G32" s="13">
        <v>566.4</v>
      </c>
    </row>
    <row r="33" spans="1:7" ht="45" customHeight="1">
      <c r="A33" s="17" t="s">
        <v>12</v>
      </c>
      <c r="B33" s="11" t="s">
        <v>90</v>
      </c>
      <c r="C33" s="22" t="s">
        <v>149</v>
      </c>
      <c r="D33" s="17" t="s">
        <v>91</v>
      </c>
      <c r="E33" s="19" t="s">
        <v>10</v>
      </c>
      <c r="F33" s="15">
        <v>40805</v>
      </c>
      <c r="G33" s="13">
        <v>400</v>
      </c>
    </row>
    <row r="34" spans="1:7" ht="45" customHeight="1">
      <c r="A34" s="17" t="s">
        <v>12</v>
      </c>
      <c r="B34" s="11" t="s">
        <v>90</v>
      </c>
      <c r="C34" s="22" t="s">
        <v>150</v>
      </c>
      <c r="D34" s="17" t="s">
        <v>92</v>
      </c>
      <c r="E34" s="19" t="s">
        <v>10</v>
      </c>
      <c r="F34" s="15">
        <v>40803</v>
      </c>
      <c r="G34" s="13">
        <v>400</v>
      </c>
    </row>
    <row r="35" spans="1:7" ht="45" customHeight="1">
      <c r="A35" s="17" t="s">
        <v>12</v>
      </c>
      <c r="B35" s="11" t="s">
        <v>90</v>
      </c>
      <c r="C35" s="22" t="s">
        <v>151</v>
      </c>
      <c r="D35" s="17" t="s">
        <v>93</v>
      </c>
      <c r="E35" s="19" t="s">
        <v>10</v>
      </c>
      <c r="F35" s="15">
        <v>40802</v>
      </c>
      <c r="G35" s="13">
        <v>400</v>
      </c>
    </row>
    <row r="36" spans="1:7" ht="45" customHeight="1">
      <c r="A36" s="17" t="s">
        <v>12</v>
      </c>
      <c r="B36" s="11" t="s">
        <v>94</v>
      </c>
      <c r="C36" s="22" t="s">
        <v>152</v>
      </c>
      <c r="D36" s="17" t="s">
        <v>95</v>
      </c>
      <c r="E36" s="19" t="s">
        <v>10</v>
      </c>
      <c r="F36" s="15">
        <v>40806</v>
      </c>
      <c r="G36" s="13">
        <v>387.64</v>
      </c>
    </row>
    <row r="37" spans="1:7" ht="45" customHeight="1">
      <c r="A37" s="17" t="s">
        <v>12</v>
      </c>
      <c r="B37" s="11" t="s">
        <v>94</v>
      </c>
      <c r="C37" s="22" t="s">
        <v>152</v>
      </c>
      <c r="D37" s="17" t="s">
        <v>96</v>
      </c>
      <c r="E37" s="19" t="s">
        <v>10</v>
      </c>
      <c r="F37" s="15">
        <v>40805</v>
      </c>
      <c r="G37" s="13">
        <v>387.63</v>
      </c>
    </row>
    <row r="38" spans="1:7" ht="47.25" customHeight="1">
      <c r="A38" s="17" t="s">
        <v>12</v>
      </c>
      <c r="B38" s="11" t="s">
        <v>94</v>
      </c>
      <c r="C38" s="22" t="s">
        <v>153</v>
      </c>
      <c r="D38" s="17" t="s">
        <v>97</v>
      </c>
      <c r="E38" s="19" t="s">
        <v>10</v>
      </c>
      <c r="F38" s="15">
        <v>40802</v>
      </c>
      <c r="G38" s="13">
        <v>467.28</v>
      </c>
    </row>
    <row r="39" spans="1:7" ht="52.5" customHeight="1">
      <c r="A39" s="17" t="s">
        <v>60</v>
      </c>
      <c r="B39" s="11" t="s">
        <v>98</v>
      </c>
      <c r="C39" s="22" t="s">
        <v>154</v>
      </c>
      <c r="D39" s="17" t="s">
        <v>99</v>
      </c>
      <c r="E39" s="19" t="s">
        <v>10</v>
      </c>
      <c r="F39" s="15">
        <v>40805</v>
      </c>
      <c r="G39" s="13">
        <v>497.96</v>
      </c>
    </row>
    <row r="40" spans="1:7" ht="55.5" customHeight="1">
      <c r="A40" s="17" t="s">
        <v>60</v>
      </c>
      <c r="B40" s="11" t="s">
        <v>36</v>
      </c>
      <c r="C40" s="22" t="s">
        <v>155</v>
      </c>
      <c r="D40" s="17" t="s">
        <v>100</v>
      </c>
      <c r="E40" s="19" t="s">
        <v>10</v>
      </c>
      <c r="F40" s="15">
        <v>40802</v>
      </c>
      <c r="G40" s="13">
        <v>420</v>
      </c>
    </row>
    <row r="41" spans="1:7" ht="45" customHeight="1">
      <c r="A41" s="17" t="s">
        <v>12</v>
      </c>
      <c r="B41" s="11" t="s">
        <v>101</v>
      </c>
      <c r="C41" s="22" t="s">
        <v>156</v>
      </c>
      <c r="D41" s="17" t="s">
        <v>102</v>
      </c>
      <c r="E41" s="19" t="s">
        <v>10</v>
      </c>
      <c r="F41" s="15">
        <v>40802</v>
      </c>
      <c r="G41" s="13">
        <v>1000</v>
      </c>
    </row>
    <row r="42" spans="1:7" ht="45" customHeight="1">
      <c r="A42" s="17" t="s">
        <v>12</v>
      </c>
      <c r="B42" s="11" t="s">
        <v>103</v>
      </c>
      <c r="C42" s="22" t="s">
        <v>157</v>
      </c>
      <c r="D42" s="17" t="s">
        <v>104</v>
      </c>
      <c r="E42" s="19" t="s">
        <v>10</v>
      </c>
      <c r="F42" s="15">
        <v>40805</v>
      </c>
      <c r="G42" s="13">
        <v>1200</v>
      </c>
    </row>
    <row r="43" spans="1:7" ht="45" customHeight="1">
      <c r="A43" s="17" t="s">
        <v>60</v>
      </c>
      <c r="B43" s="11" t="s">
        <v>105</v>
      </c>
      <c r="C43" s="22" t="s">
        <v>158</v>
      </c>
      <c r="D43" s="17" t="s">
        <v>106</v>
      </c>
      <c r="E43" s="19" t="s">
        <v>10</v>
      </c>
      <c r="F43" s="15">
        <v>40805</v>
      </c>
      <c r="G43" s="13">
        <v>600</v>
      </c>
    </row>
    <row r="44" spans="1:7" ht="45" customHeight="1">
      <c r="A44" s="17" t="s">
        <v>12</v>
      </c>
      <c r="B44" s="11" t="s">
        <v>107</v>
      </c>
      <c r="C44" s="22" t="s">
        <v>159</v>
      </c>
      <c r="D44" s="17" t="s">
        <v>108</v>
      </c>
      <c r="E44" s="19" t="s">
        <v>10</v>
      </c>
      <c r="F44" s="15">
        <v>40802</v>
      </c>
      <c r="G44" s="13">
        <v>400</v>
      </c>
    </row>
    <row r="45" spans="1:7" ht="49.5" customHeight="1">
      <c r="A45" s="17" t="s">
        <v>12</v>
      </c>
      <c r="B45" s="11" t="s">
        <v>107</v>
      </c>
      <c r="C45" s="22" t="s">
        <v>160</v>
      </c>
      <c r="D45" s="17" t="s">
        <v>109</v>
      </c>
      <c r="E45" s="19" t="s">
        <v>10</v>
      </c>
      <c r="F45" s="15">
        <v>40802</v>
      </c>
      <c r="G45" s="13">
        <v>400</v>
      </c>
    </row>
    <row r="46" spans="1:7" ht="45" customHeight="1">
      <c r="A46" s="17" t="s">
        <v>12</v>
      </c>
      <c r="B46" s="11" t="s">
        <v>110</v>
      </c>
      <c r="C46" s="22" t="s">
        <v>161</v>
      </c>
      <c r="D46" s="17" t="s">
        <v>111</v>
      </c>
      <c r="E46" s="19" t="s">
        <v>10</v>
      </c>
      <c r="F46" s="15">
        <v>40802</v>
      </c>
      <c r="G46" s="13">
        <v>210</v>
      </c>
    </row>
    <row r="47" spans="1:7" ht="45" customHeight="1">
      <c r="A47" s="17" t="s">
        <v>12</v>
      </c>
      <c r="B47" s="11" t="s">
        <v>110</v>
      </c>
      <c r="C47" s="22" t="s">
        <v>161</v>
      </c>
      <c r="D47" s="17" t="s">
        <v>112</v>
      </c>
      <c r="E47" s="19" t="s">
        <v>10</v>
      </c>
      <c r="F47" s="15">
        <v>40807</v>
      </c>
      <c r="G47" s="13">
        <v>150</v>
      </c>
    </row>
    <row r="48" spans="1:7" ht="45" customHeight="1">
      <c r="A48" s="17" t="s">
        <v>12</v>
      </c>
      <c r="B48" s="11" t="s">
        <v>113</v>
      </c>
      <c r="C48" s="22" t="s">
        <v>162</v>
      </c>
      <c r="D48" s="17" t="s">
        <v>114</v>
      </c>
      <c r="E48" s="19" t="s">
        <v>10</v>
      </c>
      <c r="F48" s="15">
        <v>40802</v>
      </c>
      <c r="G48" s="13">
        <v>816.91</v>
      </c>
    </row>
    <row r="49" spans="1:7" ht="45" customHeight="1">
      <c r="A49" s="17" t="s">
        <v>12</v>
      </c>
      <c r="B49" s="11" t="s">
        <v>64</v>
      </c>
      <c r="C49" s="22" t="s">
        <v>163</v>
      </c>
      <c r="D49" s="17" t="s">
        <v>115</v>
      </c>
      <c r="E49" s="19" t="s">
        <v>10</v>
      </c>
      <c r="F49" s="15">
        <v>40805</v>
      </c>
      <c r="G49" s="13">
        <v>856.8</v>
      </c>
    </row>
    <row r="50" spans="1:7" ht="59.25" customHeight="1">
      <c r="A50" s="28" t="s">
        <v>60</v>
      </c>
      <c r="B50" s="11" t="s">
        <v>116</v>
      </c>
      <c r="C50" s="22" t="s">
        <v>164</v>
      </c>
      <c r="D50" s="17" t="s">
        <v>117</v>
      </c>
      <c r="E50" s="19" t="s">
        <v>10</v>
      </c>
      <c r="F50" s="15">
        <v>40805</v>
      </c>
      <c r="G50" s="13">
        <v>500</v>
      </c>
    </row>
    <row r="51" spans="1:7" ht="54.75" customHeight="1">
      <c r="A51" s="17" t="s">
        <v>12</v>
      </c>
      <c r="B51" s="11" t="s">
        <v>118</v>
      </c>
      <c r="C51" s="22" t="s">
        <v>165</v>
      </c>
      <c r="D51" s="17" t="s">
        <v>119</v>
      </c>
      <c r="E51" s="19" t="s">
        <v>10</v>
      </c>
      <c r="F51" s="15">
        <v>40805</v>
      </c>
      <c r="G51" s="13">
        <v>1300</v>
      </c>
    </row>
    <row r="52" spans="1:7" ht="56.25" customHeight="1">
      <c r="A52" s="28" t="s">
        <v>12</v>
      </c>
      <c r="B52" s="11" t="s">
        <v>123</v>
      </c>
      <c r="C52" s="11" t="s">
        <v>124</v>
      </c>
      <c r="D52" s="17" t="s">
        <v>125</v>
      </c>
      <c r="E52" s="19" t="s">
        <v>10</v>
      </c>
      <c r="F52" s="15">
        <v>40802</v>
      </c>
      <c r="G52" s="13">
        <v>10226.76</v>
      </c>
    </row>
    <row r="53" spans="1:7" ht="12.75">
      <c r="A53" s="45" t="s">
        <v>6</v>
      </c>
      <c r="B53" s="46"/>
      <c r="C53" s="46"/>
      <c r="D53" s="46"/>
      <c r="E53" s="46"/>
      <c r="F53" s="47"/>
      <c r="G53" s="18">
        <f>SUM(G8:G52)</f>
        <v>35011.079999999994</v>
      </c>
    </row>
    <row r="54" spans="1:7" ht="12.75">
      <c r="A54" s="6" t="s">
        <v>16</v>
      </c>
      <c r="B54" s="3"/>
      <c r="C54" s="3"/>
      <c r="D54" s="3"/>
      <c r="E54" s="3"/>
      <c r="F54" s="3"/>
      <c r="G54" s="3"/>
    </row>
  </sheetData>
  <sheetProtection/>
  <mergeCells count="2">
    <mergeCell ref="A1:G1"/>
    <mergeCell ref="A53:F53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</dc:creator>
  <cp:keywords/>
  <dc:description/>
  <cp:lastModifiedBy>Monica Patricia Ramos Ortiz</cp:lastModifiedBy>
  <cp:lastPrinted>2012-01-04T17:22:42Z</cp:lastPrinted>
  <dcterms:created xsi:type="dcterms:W3CDTF">2010-07-01T14:16:25Z</dcterms:created>
  <dcterms:modified xsi:type="dcterms:W3CDTF">2012-01-04T21:49:55Z</dcterms:modified>
  <cp:category/>
  <cp:version/>
  <cp:contentType/>
  <cp:contentStatus/>
</cp:coreProperties>
</file>